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20055" windowHeight="7680"/>
  </bookViews>
  <sheets>
    <sheet name="punminCU2008B" sheetId="1" r:id="rId1"/>
  </sheets>
  <definedNames>
    <definedName name="_xlnm.Print_Area" localSheetId="0">punminCU2008B!$A$1:$H$186</definedName>
  </definedNames>
  <calcPr calcId="124519"/>
</workbook>
</file>

<file path=xl/calcChain.xml><?xml version="1.0" encoding="utf-8"?>
<calcChain xmlns="http://schemas.openxmlformats.org/spreadsheetml/2006/main">
  <c r="D186" i="1"/>
  <c r="E186"/>
  <c r="F186" s="1"/>
  <c r="C186"/>
  <c r="F185"/>
  <c r="D185"/>
  <c r="E185"/>
  <c r="C185"/>
  <c r="F71"/>
  <c r="D71"/>
  <c r="E71"/>
  <c r="C71"/>
</calcChain>
</file>

<file path=xl/sharedStrings.xml><?xml version="1.0" encoding="utf-8"?>
<sst xmlns="http://schemas.openxmlformats.org/spreadsheetml/2006/main" count="223" uniqueCount="123">
  <si>
    <t>CENTRO</t>
  </si>
  <si>
    <t>CARRERA</t>
  </si>
  <si>
    <t>ASPIRANTES</t>
  </si>
  <si>
    <t>NO ADMITIDOS</t>
  </si>
  <si>
    <t>ADMITIDOS</t>
  </si>
  <si>
    <t>% ADMISION</t>
  </si>
  <si>
    <t>CUAAD</t>
  </si>
  <si>
    <t>LIC. EN ARQUITECTURA</t>
  </si>
  <si>
    <t>LIC. EN DISEÑO P/LA COMUNICACION GRAFICA</t>
  </si>
  <si>
    <t>LIC. EN DISEÑO INDUSTRIAL</t>
  </si>
  <si>
    <t>LIC. EN URBANISTICA Y MEDIO AMBIENTE</t>
  </si>
  <si>
    <t>LIC. EN DISEÑO DE INTERIORES Y AMBIENTAC</t>
  </si>
  <si>
    <t>LIC. EN MUSICA</t>
  </si>
  <si>
    <t>PROGRAMA BASICO MUSICAL</t>
  </si>
  <si>
    <t>TEC. EN MUSICA</t>
  </si>
  <si>
    <t>LIC. EN ARTES ESC. EXPRESION DANCISTICA</t>
  </si>
  <si>
    <t>LIC. EN ARTES ESC. EXPRESION TEATRAL</t>
  </si>
  <si>
    <t>LIC. EN ARTES VIS. EXPRESION FOTOGRAFICA</t>
  </si>
  <si>
    <t>LIC. EN ARTES VIS. EXPRESION PLASTICA</t>
  </si>
  <si>
    <t>CUCBA</t>
  </si>
  <si>
    <t>ING. AGRONOMO</t>
  </si>
  <si>
    <t>LIC. EN BIOLOGIA</t>
  </si>
  <si>
    <t>LIC. EN MEDICINA VETERINARIA Y ZOOTECNIA</t>
  </si>
  <si>
    <t>LICENCIATURA EN AGRONEGOCIOS</t>
  </si>
  <si>
    <t>LIC. EN CIENCIA DE LOS ALIMENTOS</t>
  </si>
  <si>
    <t>CUCEA</t>
  </si>
  <si>
    <t>LIC. EN ADMINISTRACION</t>
  </si>
  <si>
    <t>LIC. EN ADMON. FINANCIERA Y SISTEMAS</t>
  </si>
  <si>
    <t>LIC. EN CONTADURIA PUBLICA</t>
  </si>
  <si>
    <t>LIC. EN ECONOMIA</t>
  </si>
  <si>
    <t>LIC. EN MERCADOTECNIA</t>
  </si>
  <si>
    <t>LIC. EN NEGOCIOS INTERNACIONALES</t>
  </si>
  <si>
    <t>LIC. EN RECURSOS HUMANOS</t>
  </si>
  <si>
    <t>LIC. EN SISTEMAS DE INFORMACION</t>
  </si>
  <si>
    <t>LIC. EN TURISMO</t>
  </si>
  <si>
    <t>LIC. EN ADMINISTRACION GUBERNAMENTAL</t>
  </si>
  <si>
    <t>CUCEI</t>
  </si>
  <si>
    <t>ING. EN COMUNICACIONES Y ELECTRONICA</t>
  </si>
  <si>
    <t>ING. CIVIL</t>
  </si>
  <si>
    <t>ING. EN COMPUTACION</t>
  </si>
  <si>
    <t>LIC. EN FISICA</t>
  </si>
  <si>
    <t>ING. INDUSTRIAL</t>
  </si>
  <si>
    <t>LIC. EN INFORMATICA</t>
  </si>
  <si>
    <t>ING. QUIMICA</t>
  </si>
  <si>
    <t>LIC. EN MATEMATICAS</t>
  </si>
  <si>
    <t>ING. MECANICA ELECTRICA</t>
  </si>
  <si>
    <t>QUIMICO FARMACOBIOLOGO</t>
  </si>
  <si>
    <t>LIC. EN QUIMICA</t>
  </si>
  <si>
    <t>ING. TOPOGRAFICA</t>
  </si>
  <si>
    <t>ING. BIOMEDICA</t>
  </si>
  <si>
    <t>CUCS</t>
  </si>
  <si>
    <t>LIC. EN CULTURA FISICA Y DEPORTE</t>
  </si>
  <si>
    <t>LIC. EN CIRUJANO DENTISTA</t>
  </si>
  <si>
    <t>LIC. EN ENFERMERIA</t>
  </si>
  <si>
    <t>MEDICO CIRUJANO Y PARTERO</t>
  </si>
  <si>
    <t>NIVELACION EN LIC. EN ENFERMERIA</t>
  </si>
  <si>
    <t>LIC. EN NUTRICION</t>
  </si>
  <si>
    <t>LIC. EN PSICOLOGIA</t>
  </si>
  <si>
    <t>ENFERMERIA (NIVEL TECNICO)</t>
  </si>
  <si>
    <t>T.S.U. EN EMERG. SEG. LABORAL Y RESCATES</t>
  </si>
  <si>
    <t>T.S.U. EN PROTESIS DENTAL</t>
  </si>
  <si>
    <t>T.S.U. EN RADIOLOGIA E IMAGEN</t>
  </si>
  <si>
    <t>CUCSH</t>
  </si>
  <si>
    <t>NIVELACION EN TRABAJO SOCIAL</t>
  </si>
  <si>
    <t>LIC. EN DOCENCIA DEL INGLES SEMIESC</t>
  </si>
  <si>
    <t>LIC. EN DIDACTICA DEL FRANCES</t>
  </si>
  <si>
    <t>LIC. EN DOCENCIA DEL INGLES</t>
  </si>
  <si>
    <t>LIC. EN ANTROPOLOGIA</t>
  </si>
  <si>
    <t>LIC. EN LETRAS HISPANICAS</t>
  </si>
  <si>
    <t>LIC. EN GEOGRAFIA</t>
  </si>
  <si>
    <t>LIC. EN HISTORIA</t>
  </si>
  <si>
    <t>LIC. EN FILOSOFIA</t>
  </si>
  <si>
    <t>ABOGADO</t>
  </si>
  <si>
    <t>ABOGADO SEMIESCOLARIZADO</t>
  </si>
  <si>
    <t>LIC. EN ESTUDIOS POLITICOS Y G</t>
  </si>
  <si>
    <t>LIC. EN TRABAJO SOCIAL</t>
  </si>
  <si>
    <t>LIC. EN SOCIOLOGIA</t>
  </si>
  <si>
    <t>LIC. EN ESTUDIOS INTERNACIONAL</t>
  </si>
  <si>
    <t>ALTOS</t>
  </si>
  <si>
    <t>ING. AGROINDUSTRIAL</t>
  </si>
  <si>
    <t>ING. EN SISTEMAS PECUARIOS</t>
  </si>
  <si>
    <t>CIENEGA SEDE ATOTONILCO</t>
  </si>
  <si>
    <t>CIENEGA SEDE LA BARCA</t>
  </si>
  <si>
    <t>CIENEGA SEDE CEFERESO</t>
  </si>
  <si>
    <t>CIENEGA SEDE OCOTLAN</t>
  </si>
  <si>
    <t>LIC. EN PERIODISMO</t>
  </si>
  <si>
    <t>COSTA</t>
  </si>
  <si>
    <t>ING. EN COMUNICACION MULTIMEDIA</t>
  </si>
  <si>
    <t>ING. EN TELEMATICA</t>
  </si>
  <si>
    <t>COSTASUR</t>
  </si>
  <si>
    <t>ING. EN OBRAS Y SERVICIOS</t>
  </si>
  <si>
    <t>ING. EN RECURSOS NATURALES Y AGRO.</t>
  </si>
  <si>
    <t>ING. EN TELEINFORMATICA</t>
  </si>
  <si>
    <t>T.S.U. EN ELECTRONICA Y MEC. AUTOMOTRIZ</t>
  </si>
  <si>
    <t>ING. MECATRONICA</t>
  </si>
  <si>
    <t>ING. PROCESOS Y COMERCIO INTER</t>
  </si>
  <si>
    <t>LAGOS SEDE LAGOS DE MORENO</t>
  </si>
  <si>
    <t>ING. EN ADMINISTRACION INDUSTRIAL</t>
  </si>
  <si>
    <t>ING. BIOQUIMICA</t>
  </si>
  <si>
    <t>ING. EN ELECTRONICA Y COMPUTACION</t>
  </si>
  <si>
    <t>LIC. EN HUMANIDADES</t>
  </si>
  <si>
    <t>LAGOS SEDE SAN JUAN DE LOS LAGOS</t>
  </si>
  <si>
    <t>NORTE</t>
  </si>
  <si>
    <t>ING. EN ELECTRONICA Y COMPUTAC</t>
  </si>
  <si>
    <t>SUR</t>
  </si>
  <si>
    <t>T.S.U. EN TURISMO ALTERNATIVO</t>
  </si>
  <si>
    <t>VALLES</t>
  </si>
  <si>
    <t>LIC. EN EDUCACION</t>
  </si>
  <si>
    <t>SUV</t>
  </si>
  <si>
    <t>LIC. EN TECNOLOGIAS E INFORMACION</t>
  </si>
  <si>
    <t>-</t>
  </si>
  <si>
    <t>LIC. EN BIBLIOTECOLOGIA</t>
  </si>
  <si>
    <t>LIC. EN GESTION CULTURAL</t>
  </si>
  <si>
    <t>LIC. EN ADMON. DE LAS ORGANIZACIONES</t>
  </si>
  <si>
    <t>BACHILLERATO A DISTANCIA</t>
  </si>
  <si>
    <t>PUNTAJE MINIMO</t>
  </si>
  <si>
    <t>PUNTAJE MINIMO CONVENIO</t>
  </si>
  <si>
    <t>CENTROS UNIVERSITARIOS DE LA ZONA METROPOLITANA</t>
  </si>
  <si>
    <t>TOTAL ZMG</t>
  </si>
  <si>
    <t>CENTROS UNIVERSITARIOS REGIONALES</t>
  </si>
  <si>
    <t>TOTAL CU</t>
  </si>
  <si>
    <t>TOTAL REGIONALES</t>
  </si>
  <si>
    <t>PUNTAJES MINIMOS CENTROS UNIVERSITARIOS 2008-B</t>
  </si>
</sst>
</file>

<file path=xl/styles.xml><?xml version="1.0" encoding="utf-8"?>
<styleSheet xmlns="http://schemas.openxmlformats.org/spreadsheetml/2006/main">
  <numFmts count="2">
    <numFmt numFmtId="169" formatCode="_-* #,##0.0000_-;\-* #,##0.0000_-;_-* &quot;-&quot;??_-;_-@_-"/>
    <numFmt numFmtId="170" formatCode="_-* #,##0_-;\-* #,##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b/>
      <sz val="20"/>
      <color theme="3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3" fontId="18" fillId="33" borderId="0" xfId="0" applyNumberFormat="1" applyFont="1" applyFill="1" applyBorder="1" applyAlignment="1">
      <alignment horizontal="center" vertical="center"/>
    </xf>
    <xf numFmtId="10" fontId="18" fillId="33" borderId="0" xfId="0" applyNumberFormat="1" applyFont="1" applyFill="1" applyBorder="1" applyAlignment="1">
      <alignment horizontal="center" vertical="center"/>
    </xf>
    <xf numFmtId="169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Border="1"/>
    <xf numFmtId="0" fontId="20" fillId="0" borderId="0" xfId="0" applyFont="1" applyFill="1" applyBorder="1" applyAlignment="1">
      <alignment horizontal="center" vertical="center"/>
    </xf>
    <xf numFmtId="170" fontId="21" fillId="34" borderId="10" xfId="0" applyNumberFormat="1" applyFont="1" applyFill="1" applyBorder="1" applyAlignment="1">
      <alignment horizontal="left" vertical="center" wrapText="1"/>
    </xf>
    <xf numFmtId="10" fontId="21" fillId="34" borderId="10" xfId="0" applyNumberFormat="1" applyFont="1" applyFill="1" applyBorder="1" applyAlignment="1">
      <alignment horizontal="left" vertical="center" wrapText="1"/>
    </xf>
    <xf numFmtId="0" fontId="22" fillId="35" borderId="11" xfId="0" applyFont="1" applyFill="1" applyBorder="1" applyAlignment="1">
      <alignment horizontal="center" vertical="center"/>
    </xf>
    <xf numFmtId="0" fontId="22" fillId="35" borderId="12" xfId="0" applyFont="1" applyFill="1" applyBorder="1" applyAlignment="1">
      <alignment horizontal="center" vertical="center"/>
    </xf>
    <xf numFmtId="0" fontId="23" fillId="0" borderId="10" xfId="0" applyFont="1" applyBorder="1"/>
    <xf numFmtId="10" fontId="23" fillId="0" borderId="10" xfId="1" applyNumberFormat="1" applyFont="1" applyBorder="1"/>
    <xf numFmtId="0" fontId="24" fillId="36" borderId="10" xfId="0" applyFont="1" applyFill="1" applyBorder="1" applyAlignment="1">
      <alignment horizontal="left" vertical="center"/>
    </xf>
    <xf numFmtId="0" fontId="25" fillId="36" borderId="10" xfId="0" applyFont="1" applyFill="1" applyBorder="1" applyAlignment="1">
      <alignment horizontal="right" vertical="center" wrapText="1"/>
    </xf>
    <xf numFmtId="3" fontId="16" fillId="0" borderId="10" xfId="0" applyNumberFormat="1" applyFont="1" applyBorder="1"/>
    <xf numFmtId="10" fontId="16" fillId="0" borderId="10" xfId="1" applyNumberFormat="1" applyFont="1" applyBorder="1"/>
    <xf numFmtId="0" fontId="24" fillId="36" borderId="10" xfId="0" applyFont="1" applyFill="1" applyBorder="1" applyAlignment="1">
      <alignment horizontal="left" vertical="center"/>
    </xf>
    <xf numFmtId="0" fontId="22" fillId="35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/>
    </xf>
    <xf numFmtId="3" fontId="18" fillId="33" borderId="10" xfId="0" applyNumberFormat="1" applyFont="1" applyFill="1" applyBorder="1" applyAlignment="1">
      <alignment horizontal="center" vertical="center"/>
    </xf>
    <xf numFmtId="10" fontId="18" fillId="33" borderId="10" xfId="0" applyNumberFormat="1" applyFont="1" applyFill="1" applyBorder="1" applyAlignment="1">
      <alignment horizontal="center" vertical="center"/>
    </xf>
    <xf numFmtId="169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 vertical="center"/>
    </xf>
    <xf numFmtId="10" fontId="18" fillId="0" borderId="10" xfId="0" applyNumberFormat="1" applyFont="1" applyBorder="1" applyAlignment="1">
      <alignment horizontal="center" vertical="center"/>
    </xf>
    <xf numFmtId="0" fontId="22" fillId="35" borderId="11" xfId="0" applyFont="1" applyFill="1" applyBorder="1" applyAlignment="1">
      <alignment horizontal="right" vertical="center"/>
    </xf>
    <xf numFmtId="3" fontId="26" fillId="0" borderId="10" xfId="0" applyNumberFormat="1" applyFont="1" applyBorder="1"/>
    <xf numFmtId="10" fontId="26" fillId="0" borderId="10" xfId="1" applyNumberFormat="1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ual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6"/>
  <sheetViews>
    <sheetView showGridLines="0" tabSelected="1" workbookViewId="0">
      <selection sqref="A1:H1"/>
    </sheetView>
  </sheetViews>
  <sheetFormatPr baseColWidth="10" defaultRowHeight="15"/>
  <cols>
    <col min="1" max="1" width="30.140625" customWidth="1"/>
    <col min="2" max="2" width="38" customWidth="1"/>
    <col min="3" max="8" width="13.7109375" customWidth="1"/>
  </cols>
  <sheetData>
    <row r="1" spans="1:8" ht="26.25">
      <c r="A1" s="9" t="s">
        <v>122</v>
      </c>
      <c r="B1" s="9"/>
      <c r="C1" s="9"/>
      <c r="D1" s="9"/>
      <c r="E1" s="9"/>
      <c r="F1" s="9"/>
      <c r="G1" s="9"/>
      <c r="H1" s="9"/>
    </row>
    <row r="3" spans="1:8" ht="17.25">
      <c r="A3" s="12" t="s">
        <v>117</v>
      </c>
      <c r="B3" s="13"/>
      <c r="C3" s="13"/>
      <c r="D3" s="13"/>
      <c r="E3" s="13"/>
      <c r="F3" s="13"/>
      <c r="G3" s="13"/>
      <c r="H3" s="13"/>
    </row>
    <row r="4" spans="1:8" ht="48.75" customHeight="1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115</v>
      </c>
      <c r="H4" s="11" t="s">
        <v>116</v>
      </c>
    </row>
    <row r="5" spans="1:8" ht="15" customHeight="1">
      <c r="A5" s="16" t="s">
        <v>6</v>
      </c>
      <c r="B5" s="14" t="s">
        <v>7</v>
      </c>
      <c r="C5" s="14">
        <v>1048</v>
      </c>
      <c r="D5" s="14">
        <v>913</v>
      </c>
      <c r="E5" s="14">
        <v>135</v>
      </c>
      <c r="F5" s="15">
        <v>0.1288</v>
      </c>
      <c r="G5" s="14"/>
      <c r="H5" s="14">
        <v>143.99440000000001</v>
      </c>
    </row>
    <row r="6" spans="1:8" ht="15" customHeight="1">
      <c r="A6" s="16"/>
      <c r="B6" s="14" t="s">
        <v>8</v>
      </c>
      <c r="C6" s="14">
        <v>876</v>
      </c>
      <c r="D6" s="14">
        <v>741</v>
      </c>
      <c r="E6" s="14">
        <v>135</v>
      </c>
      <c r="F6" s="15">
        <v>0.15409999999999999</v>
      </c>
      <c r="G6" s="14">
        <v>158.94669999999999</v>
      </c>
      <c r="H6" s="14">
        <v>145.3244</v>
      </c>
    </row>
    <row r="7" spans="1:8" ht="15" customHeight="1">
      <c r="A7" s="16"/>
      <c r="B7" s="14" t="s">
        <v>9</v>
      </c>
      <c r="C7" s="14">
        <v>293</v>
      </c>
      <c r="D7" s="14">
        <v>218</v>
      </c>
      <c r="E7" s="14">
        <v>75</v>
      </c>
      <c r="F7" s="15">
        <v>0.25600000000000001</v>
      </c>
      <c r="G7" s="14">
        <v>153.4444</v>
      </c>
      <c r="H7" s="14"/>
    </row>
    <row r="8" spans="1:8" ht="15" customHeight="1">
      <c r="A8" s="16"/>
      <c r="B8" s="14" t="s">
        <v>10</v>
      </c>
      <c r="C8" s="14">
        <v>91</v>
      </c>
      <c r="D8" s="14">
        <v>41</v>
      </c>
      <c r="E8" s="14">
        <v>50</v>
      </c>
      <c r="F8" s="15">
        <v>0.54949999999999999</v>
      </c>
      <c r="G8" s="14">
        <v>136.0222</v>
      </c>
      <c r="H8" s="14"/>
    </row>
    <row r="9" spans="1:8" ht="15" customHeight="1">
      <c r="A9" s="16"/>
      <c r="B9" s="14" t="s">
        <v>11</v>
      </c>
      <c r="C9" s="14">
        <v>509</v>
      </c>
      <c r="D9" s="14">
        <v>449</v>
      </c>
      <c r="E9" s="14">
        <v>60</v>
      </c>
      <c r="F9" s="15">
        <v>0.1179</v>
      </c>
      <c r="G9" s="14">
        <v>158.37780000000001</v>
      </c>
      <c r="H9" s="14">
        <v>129.5</v>
      </c>
    </row>
    <row r="10" spans="1:8" ht="15" customHeight="1">
      <c r="A10" s="16"/>
      <c r="B10" s="14" t="s">
        <v>12</v>
      </c>
      <c r="C10" s="14">
        <v>35</v>
      </c>
      <c r="D10" s="14">
        <v>0</v>
      </c>
      <c r="E10" s="14">
        <v>35</v>
      </c>
      <c r="F10" s="15">
        <v>1</v>
      </c>
      <c r="G10" s="14">
        <v>115.51779999999999</v>
      </c>
      <c r="H10" s="14"/>
    </row>
    <row r="11" spans="1:8" ht="15" customHeight="1">
      <c r="A11" s="16"/>
      <c r="B11" s="14" t="s">
        <v>13</v>
      </c>
      <c r="C11" s="14">
        <v>31</v>
      </c>
      <c r="D11" s="14">
        <v>0</v>
      </c>
      <c r="E11" s="14">
        <v>31</v>
      </c>
      <c r="F11" s="15">
        <v>1</v>
      </c>
      <c r="G11" s="14">
        <v>67.11</v>
      </c>
      <c r="H11" s="14"/>
    </row>
    <row r="12" spans="1:8" ht="15" customHeight="1">
      <c r="A12" s="16"/>
      <c r="B12" s="14" t="s">
        <v>14</v>
      </c>
      <c r="C12" s="14">
        <v>233</v>
      </c>
      <c r="D12" s="14">
        <v>0</v>
      </c>
      <c r="E12" s="14">
        <v>233</v>
      </c>
      <c r="F12" s="15">
        <v>1</v>
      </c>
      <c r="G12" s="14">
        <v>86.444400000000002</v>
      </c>
      <c r="H12" s="14"/>
    </row>
    <row r="13" spans="1:8" ht="15" customHeight="1">
      <c r="A13" s="16"/>
      <c r="B13" s="14" t="s">
        <v>15</v>
      </c>
      <c r="C13" s="14">
        <v>36</v>
      </c>
      <c r="D13" s="14">
        <v>6</v>
      </c>
      <c r="E13" s="14">
        <v>30</v>
      </c>
      <c r="F13" s="15">
        <v>0.83330000000000004</v>
      </c>
      <c r="G13" s="14">
        <v>122.0044</v>
      </c>
      <c r="H13" s="14"/>
    </row>
    <row r="14" spans="1:8" ht="15" customHeight="1">
      <c r="A14" s="16"/>
      <c r="B14" s="14" t="s">
        <v>16</v>
      </c>
      <c r="C14" s="14">
        <v>50</v>
      </c>
      <c r="D14" s="14">
        <v>25</v>
      </c>
      <c r="E14" s="14">
        <v>25</v>
      </c>
      <c r="F14" s="15">
        <v>0.5</v>
      </c>
      <c r="G14" s="14">
        <v>146.0556</v>
      </c>
      <c r="H14" s="14"/>
    </row>
    <row r="15" spans="1:8" ht="15" customHeight="1">
      <c r="A15" s="16"/>
      <c r="B15" s="14" t="s">
        <v>17</v>
      </c>
      <c r="C15" s="14">
        <v>77</v>
      </c>
      <c r="D15" s="14">
        <v>7</v>
      </c>
      <c r="E15" s="14">
        <v>70</v>
      </c>
      <c r="F15" s="15">
        <v>0.90910000000000002</v>
      </c>
      <c r="G15" s="14">
        <v>120.4444</v>
      </c>
      <c r="H15" s="14"/>
    </row>
    <row r="16" spans="1:8" ht="15.75" customHeight="1">
      <c r="A16" s="16"/>
      <c r="B16" s="14" t="s">
        <v>18</v>
      </c>
      <c r="C16" s="14">
        <v>80</v>
      </c>
      <c r="D16" s="14">
        <v>0</v>
      </c>
      <c r="E16" s="14">
        <v>80</v>
      </c>
      <c r="F16" s="15">
        <v>1</v>
      </c>
      <c r="G16" s="14">
        <v>97.666700000000006</v>
      </c>
      <c r="H16" s="14"/>
    </row>
    <row r="17" spans="1:8" ht="15" customHeight="1">
      <c r="A17" s="16" t="s">
        <v>19</v>
      </c>
      <c r="B17" s="14" t="s">
        <v>20</v>
      </c>
      <c r="C17" s="14">
        <v>133</v>
      </c>
      <c r="D17" s="14">
        <v>13</v>
      </c>
      <c r="E17" s="14">
        <v>120</v>
      </c>
      <c r="F17" s="15">
        <v>0.90229999999999999</v>
      </c>
      <c r="G17" s="14">
        <v>103.26560000000001</v>
      </c>
      <c r="H17" s="14"/>
    </row>
    <row r="18" spans="1:8" ht="15" customHeight="1">
      <c r="A18" s="16"/>
      <c r="B18" s="14" t="s">
        <v>21</v>
      </c>
      <c r="C18" s="14">
        <v>226</v>
      </c>
      <c r="D18" s="14">
        <v>76</v>
      </c>
      <c r="E18" s="14">
        <v>150</v>
      </c>
      <c r="F18" s="15">
        <v>0.66369999999999996</v>
      </c>
      <c r="G18" s="14">
        <v>130.72890000000001</v>
      </c>
      <c r="H18" s="14"/>
    </row>
    <row r="19" spans="1:8" ht="15" customHeight="1">
      <c r="A19" s="16"/>
      <c r="B19" s="14" t="s">
        <v>22</v>
      </c>
      <c r="C19" s="14">
        <v>392</v>
      </c>
      <c r="D19" s="14">
        <v>242</v>
      </c>
      <c r="E19" s="14">
        <v>150</v>
      </c>
      <c r="F19" s="15">
        <v>0.38269999999999998</v>
      </c>
      <c r="G19" s="14">
        <v>136.2433</v>
      </c>
      <c r="H19" s="14"/>
    </row>
    <row r="20" spans="1:8" ht="15" customHeight="1">
      <c r="A20" s="16"/>
      <c r="B20" s="14" t="s">
        <v>23</v>
      </c>
      <c r="C20" s="14">
        <v>34</v>
      </c>
      <c r="D20" s="14">
        <v>4</v>
      </c>
      <c r="E20" s="14">
        <v>30</v>
      </c>
      <c r="F20" s="15">
        <v>0.88239999999999996</v>
      </c>
      <c r="G20" s="14">
        <v>107.5989</v>
      </c>
      <c r="H20" s="14"/>
    </row>
    <row r="21" spans="1:8" ht="15.75" customHeight="1">
      <c r="A21" s="16"/>
      <c r="B21" s="14" t="s">
        <v>24</v>
      </c>
      <c r="C21" s="14">
        <v>95</v>
      </c>
      <c r="D21" s="14">
        <v>70</v>
      </c>
      <c r="E21" s="14">
        <v>25</v>
      </c>
      <c r="F21" s="15">
        <v>0.26319999999999999</v>
      </c>
      <c r="G21" s="14">
        <v>147.19669999999999</v>
      </c>
      <c r="H21" s="14"/>
    </row>
    <row r="22" spans="1:8" ht="15" customHeight="1">
      <c r="A22" s="16" t="s">
        <v>25</v>
      </c>
      <c r="B22" s="14" t="s">
        <v>26</v>
      </c>
      <c r="C22" s="14">
        <v>1085</v>
      </c>
      <c r="D22" s="14">
        <v>775</v>
      </c>
      <c r="E22" s="14">
        <v>310</v>
      </c>
      <c r="F22" s="15">
        <v>0.28570000000000001</v>
      </c>
      <c r="G22" s="14">
        <v>149.31219999999999</v>
      </c>
      <c r="H22" s="14"/>
    </row>
    <row r="23" spans="1:8" ht="15" customHeight="1">
      <c r="A23" s="16"/>
      <c r="B23" s="14" t="s">
        <v>27</v>
      </c>
      <c r="C23" s="14">
        <v>279</v>
      </c>
      <c r="D23" s="14">
        <v>179</v>
      </c>
      <c r="E23" s="14">
        <v>100</v>
      </c>
      <c r="F23" s="15">
        <v>0.3584</v>
      </c>
      <c r="G23" s="14">
        <v>154.83330000000001</v>
      </c>
      <c r="H23" s="14"/>
    </row>
    <row r="24" spans="1:8" ht="15" customHeight="1">
      <c r="A24" s="16"/>
      <c r="B24" s="14" t="s">
        <v>28</v>
      </c>
      <c r="C24" s="14">
        <v>1046</v>
      </c>
      <c r="D24" s="14">
        <v>661</v>
      </c>
      <c r="E24" s="14">
        <v>385</v>
      </c>
      <c r="F24" s="15">
        <v>0.36809999999999998</v>
      </c>
      <c r="G24" s="14">
        <v>147</v>
      </c>
      <c r="H24" s="14"/>
    </row>
    <row r="25" spans="1:8" ht="15" customHeight="1">
      <c r="A25" s="16"/>
      <c r="B25" s="14" t="s">
        <v>29</v>
      </c>
      <c r="C25" s="14">
        <v>168</v>
      </c>
      <c r="D25" s="14">
        <v>68</v>
      </c>
      <c r="E25" s="14">
        <v>100</v>
      </c>
      <c r="F25" s="15">
        <v>0.59519999999999995</v>
      </c>
      <c r="G25" s="14">
        <v>136.61109999999999</v>
      </c>
      <c r="H25" s="14"/>
    </row>
    <row r="26" spans="1:8" ht="15" customHeight="1">
      <c r="A26" s="16"/>
      <c r="B26" s="14" t="s">
        <v>30</v>
      </c>
      <c r="C26" s="14">
        <v>865</v>
      </c>
      <c r="D26" s="14">
        <v>585</v>
      </c>
      <c r="E26" s="14">
        <v>280</v>
      </c>
      <c r="F26" s="15">
        <v>0.32369999999999999</v>
      </c>
      <c r="G26" s="14">
        <v>146.83330000000001</v>
      </c>
      <c r="H26" s="14"/>
    </row>
    <row r="27" spans="1:8" ht="15" customHeight="1">
      <c r="A27" s="16"/>
      <c r="B27" s="14" t="s">
        <v>31</v>
      </c>
      <c r="C27" s="14">
        <v>1055</v>
      </c>
      <c r="D27" s="14">
        <v>754</v>
      </c>
      <c r="E27" s="14">
        <v>301</v>
      </c>
      <c r="F27" s="15">
        <v>0.2853</v>
      </c>
      <c r="G27" s="14">
        <v>151.77780000000001</v>
      </c>
      <c r="H27" s="14"/>
    </row>
    <row r="28" spans="1:8" ht="15" customHeight="1">
      <c r="A28" s="16"/>
      <c r="B28" s="14" t="s">
        <v>32</v>
      </c>
      <c r="C28" s="14">
        <v>305</v>
      </c>
      <c r="D28" s="14">
        <v>215</v>
      </c>
      <c r="E28" s="14">
        <v>90</v>
      </c>
      <c r="F28" s="15">
        <v>0.29509999999999997</v>
      </c>
      <c r="G28" s="14">
        <v>143.20779999999999</v>
      </c>
      <c r="H28" s="14"/>
    </row>
    <row r="29" spans="1:8" ht="15" customHeight="1">
      <c r="A29" s="16"/>
      <c r="B29" s="14" t="s">
        <v>33</v>
      </c>
      <c r="C29" s="14">
        <v>203</v>
      </c>
      <c r="D29" s="14">
        <v>118</v>
      </c>
      <c r="E29" s="14">
        <v>85</v>
      </c>
      <c r="F29" s="15">
        <v>0.41870000000000002</v>
      </c>
      <c r="G29" s="14">
        <v>143.63890000000001</v>
      </c>
      <c r="H29" s="14"/>
    </row>
    <row r="30" spans="1:8" ht="15" customHeight="1">
      <c r="A30" s="16"/>
      <c r="B30" s="14" t="s">
        <v>34</v>
      </c>
      <c r="C30" s="14">
        <v>928</v>
      </c>
      <c r="D30" s="14">
        <v>678</v>
      </c>
      <c r="E30" s="14">
        <v>250</v>
      </c>
      <c r="F30" s="15">
        <v>0.26939999999999997</v>
      </c>
      <c r="G30" s="14">
        <v>147.69110000000001</v>
      </c>
      <c r="H30" s="14"/>
    </row>
    <row r="31" spans="1:8" ht="15.75" customHeight="1">
      <c r="A31" s="16"/>
      <c r="B31" s="14" t="s">
        <v>35</v>
      </c>
      <c r="C31" s="14">
        <v>201</v>
      </c>
      <c r="D31" s="14">
        <v>121</v>
      </c>
      <c r="E31" s="14">
        <v>80</v>
      </c>
      <c r="F31" s="15">
        <v>0.39800000000000002</v>
      </c>
      <c r="G31" s="14">
        <v>138.5222</v>
      </c>
      <c r="H31" s="14"/>
    </row>
    <row r="32" spans="1:8" ht="15" customHeight="1">
      <c r="A32" s="16" t="s">
        <v>36</v>
      </c>
      <c r="B32" s="14" t="s">
        <v>37</v>
      </c>
      <c r="C32" s="14">
        <v>566</v>
      </c>
      <c r="D32" s="14">
        <v>306</v>
      </c>
      <c r="E32" s="14">
        <v>260</v>
      </c>
      <c r="F32" s="15">
        <v>0.45939999999999998</v>
      </c>
      <c r="G32" s="14">
        <v>144.44890000000001</v>
      </c>
      <c r="H32" s="14"/>
    </row>
    <row r="33" spans="1:8" ht="15" customHeight="1">
      <c r="A33" s="16"/>
      <c r="B33" s="14" t="s">
        <v>38</v>
      </c>
      <c r="C33" s="14">
        <v>506</v>
      </c>
      <c r="D33" s="14">
        <v>386</v>
      </c>
      <c r="E33" s="14">
        <v>120</v>
      </c>
      <c r="F33" s="15">
        <v>0.23719999999999999</v>
      </c>
      <c r="G33" s="14">
        <v>156.3844</v>
      </c>
      <c r="H33" s="14"/>
    </row>
    <row r="34" spans="1:8" ht="15" customHeight="1">
      <c r="A34" s="16"/>
      <c r="B34" s="14" t="s">
        <v>39</v>
      </c>
      <c r="C34" s="14">
        <v>775</v>
      </c>
      <c r="D34" s="14">
        <v>615</v>
      </c>
      <c r="E34" s="14">
        <v>160</v>
      </c>
      <c r="F34" s="15">
        <v>0.20649999999999999</v>
      </c>
      <c r="G34" s="14">
        <v>159.16669999999999</v>
      </c>
      <c r="H34" s="14">
        <v>138.43889999999999</v>
      </c>
    </row>
    <row r="35" spans="1:8" ht="15" customHeight="1">
      <c r="A35" s="16"/>
      <c r="B35" s="14" t="s">
        <v>40</v>
      </c>
      <c r="C35" s="14">
        <v>55</v>
      </c>
      <c r="D35" s="14">
        <v>10</v>
      </c>
      <c r="E35" s="14">
        <v>45</v>
      </c>
      <c r="F35" s="15">
        <v>0.81820000000000004</v>
      </c>
      <c r="G35" s="14">
        <v>128.5556</v>
      </c>
      <c r="H35" s="14"/>
    </row>
    <row r="36" spans="1:8" ht="15" customHeight="1">
      <c r="A36" s="16"/>
      <c r="B36" s="14" t="s">
        <v>41</v>
      </c>
      <c r="C36" s="14">
        <v>676</v>
      </c>
      <c r="D36" s="14">
        <v>516</v>
      </c>
      <c r="E36" s="14">
        <v>160</v>
      </c>
      <c r="F36" s="15">
        <v>0.23669999999999999</v>
      </c>
      <c r="G36" s="14">
        <v>155.15780000000001</v>
      </c>
      <c r="H36" s="14"/>
    </row>
    <row r="37" spans="1:8" ht="15" customHeight="1">
      <c r="A37" s="16"/>
      <c r="B37" s="14" t="s">
        <v>42</v>
      </c>
      <c r="C37" s="14">
        <v>344</v>
      </c>
      <c r="D37" s="14">
        <v>184</v>
      </c>
      <c r="E37" s="14">
        <v>160</v>
      </c>
      <c r="F37" s="15">
        <v>0.46510000000000001</v>
      </c>
      <c r="G37" s="14">
        <v>140.38890000000001</v>
      </c>
      <c r="H37" s="14"/>
    </row>
    <row r="38" spans="1:8" ht="15" customHeight="1">
      <c r="A38" s="16"/>
      <c r="B38" s="14" t="s">
        <v>43</v>
      </c>
      <c r="C38" s="14">
        <v>340</v>
      </c>
      <c r="D38" s="14">
        <v>180</v>
      </c>
      <c r="E38" s="14">
        <v>160</v>
      </c>
      <c r="F38" s="15">
        <v>0.47060000000000002</v>
      </c>
      <c r="G38" s="14">
        <v>153.72999999999999</v>
      </c>
      <c r="H38" s="14"/>
    </row>
    <row r="39" spans="1:8" ht="15" customHeight="1">
      <c r="A39" s="16"/>
      <c r="B39" s="14" t="s">
        <v>44</v>
      </c>
      <c r="C39" s="14">
        <v>76</v>
      </c>
      <c r="D39" s="14">
        <v>26</v>
      </c>
      <c r="E39" s="14">
        <v>50</v>
      </c>
      <c r="F39" s="15">
        <v>0.65790000000000004</v>
      </c>
      <c r="G39" s="14">
        <v>136.4967</v>
      </c>
      <c r="H39" s="14"/>
    </row>
    <row r="40" spans="1:8" ht="15" customHeight="1">
      <c r="A40" s="16"/>
      <c r="B40" s="14" t="s">
        <v>45</v>
      </c>
      <c r="C40" s="14">
        <v>573</v>
      </c>
      <c r="D40" s="14">
        <v>393</v>
      </c>
      <c r="E40" s="14">
        <v>180</v>
      </c>
      <c r="F40" s="15">
        <v>0.31409999999999999</v>
      </c>
      <c r="G40" s="14">
        <v>146.0444</v>
      </c>
      <c r="H40" s="14"/>
    </row>
    <row r="41" spans="1:8" ht="15" customHeight="1">
      <c r="A41" s="16"/>
      <c r="B41" s="14" t="s">
        <v>46</v>
      </c>
      <c r="C41" s="14">
        <v>673</v>
      </c>
      <c r="D41" s="14">
        <v>533</v>
      </c>
      <c r="E41" s="14">
        <v>140</v>
      </c>
      <c r="F41" s="15">
        <v>0.20799999999999999</v>
      </c>
      <c r="G41" s="14">
        <v>160.3056</v>
      </c>
      <c r="H41" s="14"/>
    </row>
    <row r="42" spans="1:8" ht="15" customHeight="1">
      <c r="A42" s="16"/>
      <c r="B42" s="14" t="s">
        <v>47</v>
      </c>
      <c r="C42" s="14">
        <v>159</v>
      </c>
      <c r="D42" s="14">
        <v>79</v>
      </c>
      <c r="E42" s="14">
        <v>80</v>
      </c>
      <c r="F42" s="15">
        <v>0.50309999999999999</v>
      </c>
      <c r="G42" s="14">
        <v>141.11109999999999</v>
      </c>
      <c r="H42" s="14"/>
    </row>
    <row r="43" spans="1:8" ht="15" customHeight="1">
      <c r="A43" s="16"/>
      <c r="B43" s="14" t="s">
        <v>48</v>
      </c>
      <c r="C43" s="14">
        <v>67</v>
      </c>
      <c r="D43" s="14">
        <v>27</v>
      </c>
      <c r="E43" s="14">
        <v>40</v>
      </c>
      <c r="F43" s="15">
        <v>0.59699999999999998</v>
      </c>
      <c r="G43" s="14">
        <v>128.0556</v>
      </c>
      <c r="H43" s="14"/>
    </row>
    <row r="44" spans="1:8" ht="15.75" customHeight="1">
      <c r="A44" s="16"/>
      <c r="B44" s="14" t="s">
        <v>49</v>
      </c>
      <c r="C44" s="14">
        <v>196</v>
      </c>
      <c r="D44" s="14">
        <v>156</v>
      </c>
      <c r="E44" s="14">
        <v>40</v>
      </c>
      <c r="F44" s="15">
        <v>0.2041</v>
      </c>
      <c r="G44" s="14">
        <v>169.2978</v>
      </c>
      <c r="H44" s="14">
        <v>146.84889999999999</v>
      </c>
    </row>
    <row r="45" spans="1:8" ht="15" customHeight="1">
      <c r="A45" s="16" t="s">
        <v>50</v>
      </c>
      <c r="B45" s="14" t="s">
        <v>51</v>
      </c>
      <c r="C45" s="14">
        <v>489</v>
      </c>
      <c r="D45" s="14">
        <v>379</v>
      </c>
      <c r="E45" s="14">
        <v>110</v>
      </c>
      <c r="F45" s="15">
        <v>0.22489999999999999</v>
      </c>
      <c r="G45" s="14">
        <v>145.61109999999999</v>
      </c>
      <c r="H45" s="14"/>
    </row>
    <row r="46" spans="1:8" ht="15" customHeight="1">
      <c r="A46" s="16"/>
      <c r="B46" s="14" t="s">
        <v>52</v>
      </c>
      <c r="C46" s="14">
        <v>817</v>
      </c>
      <c r="D46" s="14">
        <v>702</v>
      </c>
      <c r="E46" s="14">
        <v>115</v>
      </c>
      <c r="F46" s="15">
        <v>0.14080000000000001</v>
      </c>
      <c r="G46" s="14">
        <v>161.68780000000001</v>
      </c>
      <c r="H46" s="14">
        <v>132.87219999999999</v>
      </c>
    </row>
    <row r="47" spans="1:8" ht="15" customHeight="1">
      <c r="A47" s="16"/>
      <c r="B47" s="14" t="s">
        <v>53</v>
      </c>
      <c r="C47" s="14">
        <v>919</v>
      </c>
      <c r="D47" s="14">
        <v>769</v>
      </c>
      <c r="E47" s="14">
        <v>150</v>
      </c>
      <c r="F47" s="15">
        <v>0.16320000000000001</v>
      </c>
      <c r="G47" s="14">
        <v>151.41890000000001</v>
      </c>
      <c r="H47" s="14"/>
    </row>
    <row r="48" spans="1:8" ht="15" customHeight="1">
      <c r="A48" s="16"/>
      <c r="B48" s="14" t="s">
        <v>54</v>
      </c>
      <c r="C48" s="14">
        <v>3331</v>
      </c>
      <c r="D48" s="14">
        <v>3011</v>
      </c>
      <c r="E48" s="14">
        <v>320</v>
      </c>
      <c r="F48" s="15">
        <v>9.6100000000000005E-2</v>
      </c>
      <c r="G48" s="14">
        <v>171.66560000000001</v>
      </c>
      <c r="H48" s="14">
        <v>157.90889999999999</v>
      </c>
    </row>
    <row r="49" spans="1:8" ht="15" customHeight="1">
      <c r="A49" s="16"/>
      <c r="B49" s="14" t="s">
        <v>55</v>
      </c>
      <c r="C49" s="14">
        <v>185</v>
      </c>
      <c r="D49" s="14">
        <v>0</v>
      </c>
      <c r="E49" s="14">
        <v>185</v>
      </c>
      <c r="F49" s="15">
        <v>1</v>
      </c>
      <c r="G49" s="14">
        <v>69</v>
      </c>
      <c r="H49" s="14"/>
    </row>
    <row r="50" spans="1:8" ht="15" customHeight="1">
      <c r="A50" s="16"/>
      <c r="B50" s="14" t="s">
        <v>56</v>
      </c>
      <c r="C50" s="14">
        <v>837</v>
      </c>
      <c r="D50" s="14">
        <v>767</v>
      </c>
      <c r="E50" s="14">
        <v>70</v>
      </c>
      <c r="F50" s="15">
        <v>8.3599999999999994E-2</v>
      </c>
      <c r="G50" s="14">
        <v>163.9667</v>
      </c>
      <c r="H50" s="14">
        <v>150.28110000000001</v>
      </c>
    </row>
    <row r="51" spans="1:8" ht="15" customHeight="1">
      <c r="A51" s="16"/>
      <c r="B51" s="14" t="s">
        <v>57</v>
      </c>
      <c r="C51" s="14">
        <v>1230</v>
      </c>
      <c r="D51" s="14">
        <v>1075</v>
      </c>
      <c r="E51" s="14">
        <v>155</v>
      </c>
      <c r="F51" s="15">
        <v>0.126</v>
      </c>
      <c r="G51" s="14">
        <v>160.85669999999999</v>
      </c>
      <c r="H51" s="14">
        <v>144.11109999999999</v>
      </c>
    </row>
    <row r="52" spans="1:8" ht="15" customHeight="1">
      <c r="A52" s="16"/>
      <c r="B52" s="14" t="s">
        <v>58</v>
      </c>
      <c r="C52" s="14">
        <v>188</v>
      </c>
      <c r="D52" s="14">
        <v>64</v>
      </c>
      <c r="E52" s="14">
        <v>124</v>
      </c>
      <c r="F52" s="15">
        <v>0.65959999999999996</v>
      </c>
      <c r="G52" s="14">
        <v>113.5556</v>
      </c>
      <c r="H52" s="14"/>
    </row>
    <row r="53" spans="1:8" ht="15" customHeight="1">
      <c r="A53" s="16"/>
      <c r="B53" s="14" t="s">
        <v>59</v>
      </c>
      <c r="C53" s="14">
        <v>34</v>
      </c>
      <c r="D53" s="14">
        <v>0</v>
      </c>
      <c r="E53" s="14">
        <v>34</v>
      </c>
      <c r="F53" s="15">
        <v>1</v>
      </c>
      <c r="G53" s="14">
        <v>104.3344</v>
      </c>
      <c r="H53" s="14"/>
    </row>
    <row r="54" spans="1:8" ht="15" customHeight="1">
      <c r="A54" s="16"/>
      <c r="B54" s="14" t="s">
        <v>60</v>
      </c>
      <c r="C54" s="14">
        <v>86</v>
      </c>
      <c r="D54" s="14">
        <v>26</v>
      </c>
      <c r="E54" s="14">
        <v>60</v>
      </c>
      <c r="F54" s="15">
        <v>0.69769999999999999</v>
      </c>
      <c r="G54" s="14">
        <v>120.83329999999999</v>
      </c>
      <c r="H54" s="14"/>
    </row>
    <row r="55" spans="1:8" ht="15.75" customHeight="1">
      <c r="A55" s="16"/>
      <c r="B55" s="14" t="s">
        <v>61</v>
      </c>
      <c r="C55" s="14">
        <v>228</v>
      </c>
      <c r="D55" s="14">
        <v>178</v>
      </c>
      <c r="E55" s="14">
        <v>50</v>
      </c>
      <c r="F55" s="15">
        <v>0.21929999999999999</v>
      </c>
      <c r="G55" s="14">
        <v>145.33330000000001</v>
      </c>
      <c r="H55" s="14"/>
    </row>
    <row r="56" spans="1:8" ht="15" customHeight="1">
      <c r="A56" s="16" t="s">
        <v>62</v>
      </c>
      <c r="B56" s="14" t="s">
        <v>63</v>
      </c>
      <c r="C56" s="14">
        <v>69</v>
      </c>
      <c r="D56" s="14">
        <v>0</v>
      </c>
      <c r="E56" s="14">
        <v>69</v>
      </c>
      <c r="F56" s="15">
        <v>1</v>
      </c>
      <c r="G56" s="14">
        <v>69.239999999999995</v>
      </c>
      <c r="H56" s="14"/>
    </row>
    <row r="57" spans="1:8" ht="15" customHeight="1">
      <c r="A57" s="16"/>
      <c r="B57" s="14" t="s">
        <v>64</v>
      </c>
      <c r="C57" s="14">
        <v>16</v>
      </c>
      <c r="D57" s="14">
        <v>0</v>
      </c>
      <c r="E57" s="14">
        <v>16</v>
      </c>
      <c r="F57" s="15">
        <v>1</v>
      </c>
      <c r="G57" s="14">
        <v>60</v>
      </c>
      <c r="H57" s="14"/>
    </row>
    <row r="58" spans="1:8" ht="15" customHeight="1">
      <c r="A58" s="16"/>
      <c r="B58" s="14" t="s">
        <v>65</v>
      </c>
      <c r="C58" s="14">
        <v>32</v>
      </c>
      <c r="D58" s="14">
        <v>0</v>
      </c>
      <c r="E58" s="14">
        <v>32</v>
      </c>
      <c r="F58" s="15">
        <v>1</v>
      </c>
      <c r="G58" s="14">
        <v>113.4444</v>
      </c>
      <c r="H58" s="14"/>
    </row>
    <row r="59" spans="1:8" ht="15" customHeight="1">
      <c r="A59" s="16"/>
      <c r="B59" s="14" t="s">
        <v>66</v>
      </c>
      <c r="C59" s="14">
        <v>55</v>
      </c>
      <c r="D59" s="14">
        <v>15</v>
      </c>
      <c r="E59" s="14">
        <v>40</v>
      </c>
      <c r="F59" s="15">
        <v>0.72729999999999995</v>
      </c>
      <c r="G59" s="14">
        <v>140.83779999999999</v>
      </c>
      <c r="H59" s="14"/>
    </row>
    <row r="60" spans="1:8" ht="15" customHeight="1">
      <c r="A60" s="16"/>
      <c r="B60" s="14" t="s">
        <v>67</v>
      </c>
      <c r="C60" s="14">
        <v>61</v>
      </c>
      <c r="D60" s="14">
        <v>31</v>
      </c>
      <c r="E60" s="14">
        <v>30</v>
      </c>
      <c r="F60" s="15">
        <v>0.49180000000000001</v>
      </c>
      <c r="G60" s="14">
        <v>142.68109999999999</v>
      </c>
      <c r="H60" s="14"/>
    </row>
    <row r="61" spans="1:8" ht="15" customHeight="1">
      <c r="A61" s="16"/>
      <c r="B61" s="14" t="s">
        <v>68</v>
      </c>
      <c r="C61" s="14">
        <v>105</v>
      </c>
      <c r="D61" s="14">
        <v>55</v>
      </c>
      <c r="E61" s="14">
        <v>50</v>
      </c>
      <c r="F61" s="15">
        <v>0.47620000000000001</v>
      </c>
      <c r="G61" s="14">
        <v>149.0078</v>
      </c>
      <c r="H61" s="14"/>
    </row>
    <row r="62" spans="1:8" ht="15" customHeight="1">
      <c r="A62" s="16"/>
      <c r="B62" s="14" t="s">
        <v>69</v>
      </c>
      <c r="C62" s="14">
        <v>48</v>
      </c>
      <c r="D62" s="14">
        <v>8</v>
      </c>
      <c r="E62" s="14">
        <v>40</v>
      </c>
      <c r="F62" s="15">
        <v>0.83330000000000004</v>
      </c>
      <c r="G62" s="14">
        <v>112.16670000000001</v>
      </c>
      <c r="H62" s="14"/>
    </row>
    <row r="63" spans="1:8" ht="15" customHeight="1">
      <c r="A63" s="16"/>
      <c r="B63" s="14" t="s">
        <v>70</v>
      </c>
      <c r="C63" s="14">
        <v>84</v>
      </c>
      <c r="D63" s="14">
        <v>34</v>
      </c>
      <c r="E63" s="14">
        <v>50</v>
      </c>
      <c r="F63" s="15">
        <v>0.59519999999999995</v>
      </c>
      <c r="G63" s="14">
        <v>136.33330000000001</v>
      </c>
      <c r="H63" s="14"/>
    </row>
    <row r="64" spans="1:8" ht="15" customHeight="1">
      <c r="A64" s="16"/>
      <c r="B64" s="14" t="s">
        <v>71</v>
      </c>
      <c r="C64" s="14">
        <v>83</v>
      </c>
      <c r="D64" s="14">
        <v>18</v>
      </c>
      <c r="E64" s="14">
        <v>65</v>
      </c>
      <c r="F64" s="15">
        <v>0.78310000000000002</v>
      </c>
      <c r="G64" s="14">
        <v>122.88890000000001</v>
      </c>
      <c r="H64" s="14"/>
    </row>
    <row r="65" spans="1:8" ht="15" customHeight="1">
      <c r="A65" s="16"/>
      <c r="B65" s="14" t="s">
        <v>72</v>
      </c>
      <c r="C65" s="14">
        <v>1482</v>
      </c>
      <c r="D65" s="14">
        <v>1162</v>
      </c>
      <c r="E65" s="14">
        <v>320</v>
      </c>
      <c r="F65" s="15">
        <v>0.21590000000000001</v>
      </c>
      <c r="G65" s="14">
        <v>153.51669999999999</v>
      </c>
      <c r="H65" s="14">
        <v>125.9111</v>
      </c>
    </row>
    <row r="66" spans="1:8" ht="15" customHeight="1">
      <c r="A66" s="16"/>
      <c r="B66" s="14" t="s">
        <v>73</v>
      </c>
      <c r="C66" s="14">
        <v>711</v>
      </c>
      <c r="D66" s="14">
        <v>551</v>
      </c>
      <c r="E66" s="14">
        <v>160</v>
      </c>
      <c r="F66" s="15">
        <v>0.22500000000000001</v>
      </c>
      <c r="G66" s="14">
        <v>146.33439999999999</v>
      </c>
      <c r="H66" s="14">
        <v>117.63330000000001</v>
      </c>
    </row>
    <row r="67" spans="1:8" ht="15" customHeight="1">
      <c r="A67" s="16"/>
      <c r="B67" s="14" t="s">
        <v>74</v>
      </c>
      <c r="C67" s="14">
        <v>148</v>
      </c>
      <c r="D67" s="14">
        <v>88</v>
      </c>
      <c r="E67" s="14">
        <v>60</v>
      </c>
      <c r="F67" s="15">
        <v>0.40539999999999998</v>
      </c>
      <c r="G67" s="14">
        <v>139.0556</v>
      </c>
      <c r="H67" s="14"/>
    </row>
    <row r="68" spans="1:8" ht="15" customHeight="1">
      <c r="A68" s="16"/>
      <c r="B68" s="14" t="s">
        <v>75</v>
      </c>
      <c r="C68" s="14">
        <v>562</v>
      </c>
      <c r="D68" s="14">
        <v>432</v>
      </c>
      <c r="E68" s="14">
        <v>130</v>
      </c>
      <c r="F68" s="15">
        <v>0.23130000000000001</v>
      </c>
      <c r="G68" s="14">
        <v>141.4956</v>
      </c>
      <c r="H68" s="14"/>
    </row>
    <row r="69" spans="1:8" ht="15" customHeight="1">
      <c r="A69" s="16"/>
      <c r="B69" s="14" t="s">
        <v>76</v>
      </c>
      <c r="C69" s="14">
        <v>100</v>
      </c>
      <c r="D69" s="14">
        <v>50</v>
      </c>
      <c r="E69" s="14">
        <v>50</v>
      </c>
      <c r="F69" s="15">
        <v>0.5</v>
      </c>
      <c r="G69" s="14">
        <v>131.43559999999999</v>
      </c>
      <c r="H69" s="14"/>
    </row>
    <row r="70" spans="1:8" ht="15.75" customHeight="1">
      <c r="A70" s="16"/>
      <c r="B70" s="14" t="s">
        <v>77</v>
      </c>
      <c r="C70" s="14">
        <v>115</v>
      </c>
      <c r="D70" s="14">
        <v>60</v>
      </c>
      <c r="E70" s="14">
        <v>55</v>
      </c>
      <c r="F70" s="15">
        <v>0.4783</v>
      </c>
      <c r="G70" s="14">
        <v>151.93889999999999</v>
      </c>
      <c r="H70" s="14"/>
    </row>
    <row r="71" spans="1:8" s="8" customFormat="1" ht="15.75" customHeight="1">
      <c r="A71" s="2"/>
      <c r="B71" s="17" t="s">
        <v>118</v>
      </c>
      <c r="C71" s="18">
        <f>SUM(C5:C70)</f>
        <v>27395</v>
      </c>
      <c r="D71" s="18">
        <f t="shared" ref="D71:E71" si="0">SUM(D5:D70)</f>
        <v>19845</v>
      </c>
      <c r="E71" s="18">
        <f t="shared" si="0"/>
        <v>7550</v>
      </c>
      <c r="F71" s="19">
        <f>+E71/C71</f>
        <v>0.27559773681328709</v>
      </c>
      <c r="G71" s="6"/>
      <c r="H71" s="7"/>
    </row>
    <row r="72" spans="1:8" s="8" customFormat="1" ht="15.75" customHeight="1">
      <c r="A72" s="2"/>
      <c r="B72" s="3"/>
      <c r="C72" s="4"/>
      <c r="D72" s="4"/>
      <c r="E72" s="4"/>
      <c r="F72" s="5"/>
      <c r="G72" s="6"/>
      <c r="H72" s="7"/>
    </row>
    <row r="73" spans="1:8" s="8" customFormat="1" ht="15.75" customHeight="1">
      <c r="A73" s="21" t="s">
        <v>119</v>
      </c>
      <c r="B73" s="21"/>
      <c r="C73" s="21"/>
      <c r="D73" s="21"/>
      <c r="E73" s="21"/>
      <c r="F73" s="21"/>
      <c r="G73" s="21"/>
      <c r="H73" s="21"/>
    </row>
    <row r="74" spans="1:8" s="8" customFormat="1" ht="45" customHeight="1">
      <c r="A74" s="10" t="s">
        <v>0</v>
      </c>
      <c r="B74" s="10" t="s">
        <v>1</v>
      </c>
      <c r="C74" s="10" t="s">
        <v>2</v>
      </c>
      <c r="D74" s="10" t="s">
        <v>3</v>
      </c>
      <c r="E74" s="10" t="s">
        <v>4</v>
      </c>
      <c r="F74" s="10" t="s">
        <v>5</v>
      </c>
      <c r="G74" s="10" t="s">
        <v>115</v>
      </c>
      <c r="H74" s="11" t="s">
        <v>116</v>
      </c>
    </row>
    <row r="75" spans="1:8" ht="15" customHeight="1">
      <c r="A75" s="16" t="s">
        <v>78</v>
      </c>
      <c r="B75" s="22" t="s">
        <v>26</v>
      </c>
      <c r="C75" s="23">
        <v>146</v>
      </c>
      <c r="D75" s="23">
        <v>100</v>
      </c>
      <c r="E75" s="23">
        <v>46</v>
      </c>
      <c r="F75" s="24">
        <v>0.31509999999999999</v>
      </c>
      <c r="G75" s="25">
        <v>142.94</v>
      </c>
      <c r="H75" s="26"/>
    </row>
    <row r="76" spans="1:8" ht="15" customHeight="1">
      <c r="A76" s="16"/>
      <c r="B76" s="22" t="s">
        <v>79</v>
      </c>
      <c r="C76" s="23">
        <v>40</v>
      </c>
      <c r="D76" s="23">
        <v>0</v>
      </c>
      <c r="E76" s="23">
        <v>40</v>
      </c>
      <c r="F76" s="24">
        <v>1</v>
      </c>
      <c r="G76" s="25">
        <v>91.85</v>
      </c>
      <c r="H76" s="26"/>
    </row>
    <row r="77" spans="1:8" ht="15" customHeight="1">
      <c r="A77" s="16"/>
      <c r="B77" s="22" t="s">
        <v>39</v>
      </c>
      <c r="C77" s="23">
        <v>84</v>
      </c>
      <c r="D77" s="23">
        <v>38</v>
      </c>
      <c r="E77" s="23">
        <v>46</v>
      </c>
      <c r="F77" s="24">
        <v>0.54759999999999998</v>
      </c>
      <c r="G77" s="25">
        <v>135.69110000000001</v>
      </c>
      <c r="H77" s="26"/>
    </row>
    <row r="78" spans="1:8" ht="15" customHeight="1">
      <c r="A78" s="16"/>
      <c r="B78" s="22" t="s">
        <v>28</v>
      </c>
      <c r="C78" s="23">
        <v>114</v>
      </c>
      <c r="D78" s="23">
        <v>68</v>
      </c>
      <c r="E78" s="23">
        <v>46</v>
      </c>
      <c r="F78" s="24">
        <v>0.40350000000000003</v>
      </c>
      <c r="G78" s="25">
        <v>141.01220000000001</v>
      </c>
      <c r="H78" s="26"/>
    </row>
    <row r="79" spans="1:8" ht="15" customHeight="1">
      <c r="A79" s="16"/>
      <c r="B79" s="22" t="s">
        <v>52</v>
      </c>
      <c r="C79" s="23">
        <v>169</v>
      </c>
      <c r="D79" s="23">
        <v>123</v>
      </c>
      <c r="E79" s="23">
        <v>46</v>
      </c>
      <c r="F79" s="24">
        <v>0.2722</v>
      </c>
      <c r="G79" s="25">
        <v>149.95330000000001</v>
      </c>
      <c r="H79" s="26"/>
    </row>
    <row r="80" spans="1:8" ht="15" customHeight="1">
      <c r="A80" s="16"/>
      <c r="B80" s="22" t="s">
        <v>53</v>
      </c>
      <c r="C80" s="23">
        <v>116</v>
      </c>
      <c r="D80" s="23">
        <v>70</v>
      </c>
      <c r="E80" s="23">
        <v>46</v>
      </c>
      <c r="F80" s="24">
        <v>0.39660000000000001</v>
      </c>
      <c r="G80" s="25">
        <v>135.01220000000001</v>
      </c>
      <c r="H80" s="26"/>
    </row>
    <row r="81" spans="1:8" ht="15" customHeight="1">
      <c r="A81" s="16"/>
      <c r="B81" s="22" t="s">
        <v>54</v>
      </c>
      <c r="C81" s="23">
        <v>405</v>
      </c>
      <c r="D81" s="23">
        <v>359</v>
      </c>
      <c r="E81" s="23">
        <v>46</v>
      </c>
      <c r="F81" s="24">
        <v>0.11360000000000001</v>
      </c>
      <c r="G81" s="25">
        <v>167.11779999999999</v>
      </c>
      <c r="H81" s="26">
        <v>117.1478</v>
      </c>
    </row>
    <row r="82" spans="1:8" ht="15" customHeight="1">
      <c r="A82" s="16"/>
      <c r="B82" s="22" t="s">
        <v>22</v>
      </c>
      <c r="C82" s="23">
        <v>134</v>
      </c>
      <c r="D82" s="23">
        <v>88</v>
      </c>
      <c r="E82" s="23">
        <v>46</v>
      </c>
      <c r="F82" s="24">
        <v>0.34329999999999999</v>
      </c>
      <c r="G82" s="25">
        <v>136</v>
      </c>
      <c r="H82" s="26"/>
    </row>
    <row r="83" spans="1:8" ht="15" customHeight="1">
      <c r="A83" s="16"/>
      <c r="B83" s="22" t="s">
        <v>31</v>
      </c>
      <c r="C83" s="23">
        <v>141</v>
      </c>
      <c r="D83" s="23">
        <v>95</v>
      </c>
      <c r="E83" s="23">
        <v>46</v>
      </c>
      <c r="F83" s="24">
        <v>0.32619999999999999</v>
      </c>
      <c r="G83" s="25">
        <v>145.79329999999999</v>
      </c>
      <c r="H83" s="26"/>
    </row>
    <row r="84" spans="1:8" ht="15" customHeight="1">
      <c r="A84" s="16"/>
      <c r="B84" s="22" t="s">
        <v>56</v>
      </c>
      <c r="C84" s="23">
        <v>195</v>
      </c>
      <c r="D84" s="23">
        <v>149</v>
      </c>
      <c r="E84" s="23">
        <v>46</v>
      </c>
      <c r="F84" s="24">
        <v>0.2359</v>
      </c>
      <c r="G84" s="25">
        <v>149.7311</v>
      </c>
      <c r="H84" s="26"/>
    </row>
    <row r="85" spans="1:8" ht="15" customHeight="1">
      <c r="A85" s="16"/>
      <c r="B85" s="22" t="s">
        <v>57</v>
      </c>
      <c r="C85" s="23">
        <v>174</v>
      </c>
      <c r="D85" s="23">
        <v>128</v>
      </c>
      <c r="E85" s="23">
        <v>46</v>
      </c>
      <c r="F85" s="24">
        <v>0.26440000000000002</v>
      </c>
      <c r="G85" s="25">
        <v>149.8056</v>
      </c>
      <c r="H85" s="26"/>
    </row>
    <row r="86" spans="1:8" ht="15" customHeight="1">
      <c r="A86" s="16"/>
      <c r="B86" s="22" t="s">
        <v>80</v>
      </c>
      <c r="C86" s="23">
        <v>39</v>
      </c>
      <c r="D86" s="23">
        <v>0</v>
      </c>
      <c r="E86" s="23">
        <v>39</v>
      </c>
      <c r="F86" s="24">
        <v>1</v>
      </c>
      <c r="G86" s="25">
        <v>100.1622</v>
      </c>
      <c r="H86" s="26"/>
    </row>
    <row r="87" spans="1:8" ht="15" customHeight="1">
      <c r="A87" s="16"/>
      <c r="B87" s="22" t="s">
        <v>72</v>
      </c>
      <c r="C87" s="23">
        <v>109</v>
      </c>
      <c r="D87" s="23">
        <v>63</v>
      </c>
      <c r="E87" s="23">
        <v>46</v>
      </c>
      <c r="F87" s="24">
        <v>0.42199999999999999</v>
      </c>
      <c r="G87" s="25">
        <v>136.72219999999999</v>
      </c>
      <c r="H87" s="26"/>
    </row>
    <row r="88" spans="1:8" ht="15.75" customHeight="1">
      <c r="A88" s="16"/>
      <c r="B88" s="22" t="s">
        <v>73</v>
      </c>
      <c r="C88" s="23">
        <v>123</v>
      </c>
      <c r="D88" s="23">
        <v>31</v>
      </c>
      <c r="E88" s="23">
        <v>92</v>
      </c>
      <c r="F88" s="24">
        <v>0.748</v>
      </c>
      <c r="G88" s="25">
        <v>118.5778</v>
      </c>
      <c r="H88" s="26"/>
    </row>
    <row r="89" spans="1:8" ht="15" customHeight="1">
      <c r="A89" s="16" t="s">
        <v>81</v>
      </c>
      <c r="B89" s="22" t="s">
        <v>26</v>
      </c>
      <c r="C89" s="23">
        <v>60</v>
      </c>
      <c r="D89" s="23">
        <v>10</v>
      </c>
      <c r="E89" s="23">
        <v>50</v>
      </c>
      <c r="F89" s="24">
        <v>0.83330000000000004</v>
      </c>
      <c r="G89" s="25">
        <v>107.14</v>
      </c>
      <c r="H89" s="26"/>
    </row>
    <row r="90" spans="1:8" ht="15" customHeight="1">
      <c r="A90" s="16"/>
      <c r="B90" s="22" t="s">
        <v>28</v>
      </c>
      <c r="C90" s="23">
        <v>32</v>
      </c>
      <c r="D90" s="23">
        <v>0</v>
      </c>
      <c r="E90" s="23">
        <v>32</v>
      </c>
      <c r="F90" s="24">
        <v>1</v>
      </c>
      <c r="G90" s="25">
        <v>90.294399999999996</v>
      </c>
      <c r="H90" s="26"/>
    </row>
    <row r="91" spans="1:8" ht="15" customHeight="1">
      <c r="A91" s="16"/>
      <c r="B91" s="22" t="s">
        <v>72</v>
      </c>
      <c r="C91" s="23">
        <v>36</v>
      </c>
      <c r="D91" s="23">
        <v>0</v>
      </c>
      <c r="E91" s="23">
        <v>36</v>
      </c>
      <c r="F91" s="24">
        <v>1</v>
      </c>
      <c r="G91" s="25">
        <v>81.888900000000007</v>
      </c>
      <c r="H91" s="26"/>
    </row>
    <row r="92" spans="1:8" ht="15" customHeight="1">
      <c r="A92" s="16" t="s">
        <v>82</v>
      </c>
      <c r="B92" s="22" t="s">
        <v>26</v>
      </c>
      <c r="C92" s="23">
        <v>30</v>
      </c>
      <c r="D92" s="23">
        <v>0</v>
      </c>
      <c r="E92" s="23">
        <v>30</v>
      </c>
      <c r="F92" s="24">
        <v>1</v>
      </c>
      <c r="G92" s="25">
        <v>79.573300000000003</v>
      </c>
      <c r="H92" s="26"/>
    </row>
    <row r="93" spans="1:8" ht="15" customHeight="1">
      <c r="A93" s="16"/>
      <c r="B93" s="22" t="s">
        <v>28</v>
      </c>
      <c r="C93" s="23">
        <v>14</v>
      </c>
      <c r="D93" s="23">
        <v>0</v>
      </c>
      <c r="E93" s="23">
        <v>14</v>
      </c>
      <c r="F93" s="24">
        <v>1</v>
      </c>
      <c r="G93" s="25">
        <v>95.611099999999993</v>
      </c>
      <c r="H93" s="26"/>
    </row>
    <row r="94" spans="1:8" ht="15" customHeight="1">
      <c r="A94" s="16"/>
      <c r="B94" s="22" t="s">
        <v>23</v>
      </c>
      <c r="C94" s="23">
        <v>16</v>
      </c>
      <c r="D94" s="23">
        <v>0</v>
      </c>
      <c r="E94" s="23">
        <v>16</v>
      </c>
      <c r="F94" s="24">
        <v>1</v>
      </c>
      <c r="G94" s="25">
        <v>98.222200000000001</v>
      </c>
      <c r="H94" s="26"/>
    </row>
    <row r="95" spans="1:8" ht="15" customHeight="1">
      <c r="A95" s="16"/>
      <c r="B95" s="22" t="s">
        <v>72</v>
      </c>
      <c r="C95" s="23">
        <v>55</v>
      </c>
      <c r="D95" s="23">
        <v>5</v>
      </c>
      <c r="E95" s="23">
        <v>50</v>
      </c>
      <c r="F95" s="24">
        <v>0.90910000000000002</v>
      </c>
      <c r="G95" s="25">
        <v>105.4011</v>
      </c>
      <c r="H95" s="26"/>
    </row>
    <row r="96" spans="1:8" ht="15" customHeight="1">
      <c r="A96" s="20" t="s">
        <v>83</v>
      </c>
      <c r="B96" s="22" t="s">
        <v>73</v>
      </c>
      <c r="C96" s="23">
        <v>88</v>
      </c>
      <c r="D96" s="23">
        <v>38</v>
      </c>
      <c r="E96" s="23">
        <v>50</v>
      </c>
      <c r="F96" s="24">
        <v>0.56820000000000004</v>
      </c>
      <c r="G96" s="25">
        <v>117.5167</v>
      </c>
      <c r="H96" s="26"/>
    </row>
    <row r="97" spans="1:8" ht="15" customHeight="1">
      <c r="A97" s="16" t="s">
        <v>84</v>
      </c>
      <c r="B97" s="22" t="s">
        <v>26</v>
      </c>
      <c r="C97" s="23">
        <v>105</v>
      </c>
      <c r="D97" s="23">
        <v>60</v>
      </c>
      <c r="E97" s="23">
        <v>45</v>
      </c>
      <c r="F97" s="24">
        <v>0.42859999999999998</v>
      </c>
      <c r="G97" s="25">
        <v>132.45670000000001</v>
      </c>
      <c r="H97" s="26"/>
    </row>
    <row r="98" spans="1:8" ht="15" customHeight="1">
      <c r="A98" s="16"/>
      <c r="B98" s="22" t="s">
        <v>39</v>
      </c>
      <c r="C98" s="23">
        <v>75</v>
      </c>
      <c r="D98" s="23">
        <v>30</v>
      </c>
      <c r="E98" s="23">
        <v>45</v>
      </c>
      <c r="F98" s="24">
        <v>0.6</v>
      </c>
      <c r="G98" s="25">
        <v>131.78110000000001</v>
      </c>
      <c r="H98" s="26"/>
    </row>
    <row r="99" spans="1:8" ht="15" customHeight="1">
      <c r="A99" s="16"/>
      <c r="B99" s="22" t="s">
        <v>28</v>
      </c>
      <c r="C99" s="23">
        <v>49</v>
      </c>
      <c r="D99" s="23">
        <v>4</v>
      </c>
      <c r="E99" s="23">
        <v>45</v>
      </c>
      <c r="F99" s="24">
        <v>0.91839999999999999</v>
      </c>
      <c r="G99" s="25">
        <v>104.0367</v>
      </c>
      <c r="H99" s="26"/>
    </row>
    <row r="100" spans="1:8" ht="15" customHeight="1">
      <c r="A100" s="16"/>
      <c r="B100" s="22" t="s">
        <v>41</v>
      </c>
      <c r="C100" s="23">
        <v>102</v>
      </c>
      <c r="D100" s="23">
        <v>57</v>
      </c>
      <c r="E100" s="23">
        <v>45</v>
      </c>
      <c r="F100" s="24">
        <v>0.44119999999999998</v>
      </c>
      <c r="G100" s="25">
        <v>138.66329999999999</v>
      </c>
      <c r="H100" s="26"/>
    </row>
    <row r="101" spans="1:8" ht="15" customHeight="1">
      <c r="A101" s="16"/>
      <c r="B101" s="22" t="s">
        <v>42</v>
      </c>
      <c r="C101" s="23">
        <v>40</v>
      </c>
      <c r="D101" s="23">
        <v>0</v>
      </c>
      <c r="E101" s="23">
        <v>40</v>
      </c>
      <c r="F101" s="24">
        <v>1</v>
      </c>
      <c r="G101" s="25">
        <v>72.671099999999996</v>
      </c>
      <c r="H101" s="26"/>
    </row>
    <row r="102" spans="1:8" ht="15" customHeight="1">
      <c r="A102" s="16"/>
      <c r="B102" s="22" t="s">
        <v>43</v>
      </c>
      <c r="C102" s="23">
        <v>59</v>
      </c>
      <c r="D102" s="23">
        <v>14</v>
      </c>
      <c r="E102" s="23">
        <v>45</v>
      </c>
      <c r="F102" s="24">
        <v>0.76270000000000004</v>
      </c>
      <c r="G102" s="25">
        <v>128.1611</v>
      </c>
      <c r="H102" s="26"/>
    </row>
    <row r="103" spans="1:8" ht="15" customHeight="1">
      <c r="A103" s="16"/>
      <c r="B103" s="22" t="s">
        <v>30</v>
      </c>
      <c r="C103" s="23">
        <v>63</v>
      </c>
      <c r="D103" s="23">
        <v>18</v>
      </c>
      <c r="E103" s="23">
        <v>45</v>
      </c>
      <c r="F103" s="24">
        <v>0.71430000000000005</v>
      </c>
      <c r="G103" s="25">
        <v>114.97</v>
      </c>
      <c r="H103" s="26"/>
    </row>
    <row r="104" spans="1:8" ht="15" customHeight="1">
      <c r="A104" s="16"/>
      <c r="B104" s="22" t="s">
        <v>31</v>
      </c>
      <c r="C104" s="23">
        <v>86</v>
      </c>
      <c r="D104" s="23">
        <v>41</v>
      </c>
      <c r="E104" s="23">
        <v>45</v>
      </c>
      <c r="F104" s="24">
        <v>0.52329999999999999</v>
      </c>
      <c r="G104" s="25">
        <v>129.88329999999999</v>
      </c>
      <c r="H104" s="26"/>
    </row>
    <row r="105" spans="1:8" ht="15" customHeight="1">
      <c r="A105" s="16"/>
      <c r="B105" s="22" t="s">
        <v>57</v>
      </c>
      <c r="C105" s="23">
        <v>176</v>
      </c>
      <c r="D105" s="23">
        <v>131</v>
      </c>
      <c r="E105" s="23">
        <v>45</v>
      </c>
      <c r="F105" s="24">
        <v>0.25569999999999998</v>
      </c>
      <c r="G105" s="25">
        <v>142.5778</v>
      </c>
      <c r="H105" s="26"/>
    </row>
    <row r="106" spans="1:8" ht="15" customHeight="1">
      <c r="A106" s="16"/>
      <c r="B106" s="22" t="s">
        <v>46</v>
      </c>
      <c r="C106" s="23">
        <v>171</v>
      </c>
      <c r="D106" s="23">
        <v>126</v>
      </c>
      <c r="E106" s="23">
        <v>45</v>
      </c>
      <c r="F106" s="24">
        <v>0.26319999999999999</v>
      </c>
      <c r="G106" s="25">
        <v>147</v>
      </c>
      <c r="H106" s="26"/>
    </row>
    <row r="107" spans="1:8" ht="15" customHeight="1">
      <c r="A107" s="16"/>
      <c r="B107" s="22" t="s">
        <v>32</v>
      </c>
      <c r="C107" s="23">
        <v>54</v>
      </c>
      <c r="D107" s="23">
        <v>9</v>
      </c>
      <c r="E107" s="23">
        <v>45</v>
      </c>
      <c r="F107" s="24">
        <v>0.83330000000000004</v>
      </c>
      <c r="G107" s="25">
        <v>102.9933</v>
      </c>
      <c r="H107" s="26"/>
    </row>
    <row r="108" spans="1:8" ht="15" customHeight="1">
      <c r="A108" s="16"/>
      <c r="B108" s="22" t="s">
        <v>85</v>
      </c>
      <c r="C108" s="23">
        <v>94</v>
      </c>
      <c r="D108" s="23">
        <v>44</v>
      </c>
      <c r="E108" s="23">
        <v>50</v>
      </c>
      <c r="F108" s="24">
        <v>0.53190000000000004</v>
      </c>
      <c r="G108" s="25">
        <v>137.83330000000001</v>
      </c>
      <c r="H108" s="26"/>
    </row>
    <row r="109" spans="1:8" ht="15.75" customHeight="1">
      <c r="A109" s="16"/>
      <c r="B109" s="22" t="s">
        <v>72</v>
      </c>
      <c r="C109" s="23">
        <v>117</v>
      </c>
      <c r="D109" s="23">
        <v>67</v>
      </c>
      <c r="E109" s="23">
        <v>50</v>
      </c>
      <c r="F109" s="24">
        <v>0.4274</v>
      </c>
      <c r="G109" s="25">
        <v>130.3022</v>
      </c>
      <c r="H109" s="26"/>
    </row>
    <row r="110" spans="1:8" ht="15" customHeight="1">
      <c r="A110" s="16" t="s">
        <v>86</v>
      </c>
      <c r="B110" s="22" t="s">
        <v>26</v>
      </c>
      <c r="C110" s="23">
        <v>145</v>
      </c>
      <c r="D110" s="23">
        <v>45</v>
      </c>
      <c r="E110" s="23">
        <v>100</v>
      </c>
      <c r="F110" s="24">
        <v>0.68969999999999998</v>
      </c>
      <c r="G110" s="25">
        <v>120.55670000000001</v>
      </c>
      <c r="H110" s="26"/>
    </row>
    <row r="111" spans="1:8" ht="15" customHeight="1">
      <c r="A111" s="16"/>
      <c r="B111" s="22" t="s">
        <v>7</v>
      </c>
      <c r="C111" s="23">
        <v>134</v>
      </c>
      <c r="D111" s="23">
        <v>74</v>
      </c>
      <c r="E111" s="23">
        <v>60</v>
      </c>
      <c r="F111" s="24">
        <v>0.44779999999999998</v>
      </c>
      <c r="G111" s="25">
        <v>134.11779999999999</v>
      </c>
      <c r="H111" s="26"/>
    </row>
    <row r="112" spans="1:8" ht="15" customHeight="1">
      <c r="A112" s="16"/>
      <c r="B112" s="22" t="s">
        <v>21</v>
      </c>
      <c r="C112" s="23">
        <v>28</v>
      </c>
      <c r="D112" s="23">
        <v>0</v>
      </c>
      <c r="E112" s="23">
        <v>28</v>
      </c>
      <c r="F112" s="24">
        <v>1</v>
      </c>
      <c r="G112" s="25">
        <v>92.785600000000002</v>
      </c>
      <c r="H112" s="26"/>
    </row>
    <row r="113" spans="1:8" ht="15" customHeight="1">
      <c r="A113" s="16"/>
      <c r="B113" s="22" t="s">
        <v>38</v>
      </c>
      <c r="C113" s="23">
        <v>68</v>
      </c>
      <c r="D113" s="23">
        <v>38</v>
      </c>
      <c r="E113" s="23">
        <v>30</v>
      </c>
      <c r="F113" s="24">
        <v>0.44119999999999998</v>
      </c>
      <c r="G113" s="25">
        <v>134.80670000000001</v>
      </c>
      <c r="H113" s="26"/>
    </row>
    <row r="114" spans="1:8" ht="15" customHeight="1">
      <c r="A114" s="16"/>
      <c r="B114" s="22" t="s">
        <v>87</v>
      </c>
      <c r="C114" s="23">
        <v>65</v>
      </c>
      <c r="D114" s="23">
        <v>0</v>
      </c>
      <c r="E114" s="23">
        <v>65</v>
      </c>
      <c r="F114" s="24">
        <v>1</v>
      </c>
      <c r="G114" s="25">
        <v>84.615600000000001</v>
      </c>
      <c r="H114" s="26"/>
    </row>
    <row r="115" spans="1:8" ht="15" customHeight="1">
      <c r="A115" s="16"/>
      <c r="B115" s="22" t="s">
        <v>39</v>
      </c>
      <c r="C115" s="23">
        <v>45</v>
      </c>
      <c r="D115" s="23">
        <v>0</v>
      </c>
      <c r="E115" s="23">
        <v>45</v>
      </c>
      <c r="F115" s="24">
        <v>1</v>
      </c>
      <c r="G115" s="25">
        <v>91.23</v>
      </c>
      <c r="H115" s="26"/>
    </row>
    <row r="116" spans="1:8" ht="15" customHeight="1">
      <c r="A116" s="16"/>
      <c r="B116" s="22" t="s">
        <v>28</v>
      </c>
      <c r="C116" s="23">
        <v>131</v>
      </c>
      <c r="D116" s="23">
        <v>31</v>
      </c>
      <c r="E116" s="23">
        <v>100</v>
      </c>
      <c r="F116" s="24">
        <v>0.76339999999999997</v>
      </c>
      <c r="G116" s="25">
        <v>115.87439999999999</v>
      </c>
      <c r="H116" s="26"/>
    </row>
    <row r="117" spans="1:8" ht="15" customHeight="1">
      <c r="A117" s="16"/>
      <c r="B117" s="22" t="s">
        <v>8</v>
      </c>
      <c r="C117" s="23">
        <v>85</v>
      </c>
      <c r="D117" s="23">
        <v>55</v>
      </c>
      <c r="E117" s="23">
        <v>30</v>
      </c>
      <c r="F117" s="24">
        <v>0.35289999999999999</v>
      </c>
      <c r="G117" s="25">
        <v>142.11000000000001</v>
      </c>
      <c r="H117" s="26"/>
    </row>
    <row r="118" spans="1:8" ht="15" customHeight="1">
      <c r="A118" s="16"/>
      <c r="B118" s="22" t="s">
        <v>53</v>
      </c>
      <c r="C118" s="23">
        <v>72</v>
      </c>
      <c r="D118" s="23">
        <v>38</v>
      </c>
      <c r="E118" s="23">
        <v>34</v>
      </c>
      <c r="F118" s="24">
        <v>0.47220000000000001</v>
      </c>
      <c r="G118" s="25">
        <v>123.41670000000001</v>
      </c>
      <c r="H118" s="26"/>
    </row>
    <row r="119" spans="1:8" ht="15" customHeight="1">
      <c r="A119" s="16"/>
      <c r="B119" s="22" t="s">
        <v>54</v>
      </c>
      <c r="C119" s="23">
        <v>259</v>
      </c>
      <c r="D119" s="23">
        <v>229</v>
      </c>
      <c r="E119" s="23">
        <v>30</v>
      </c>
      <c r="F119" s="24">
        <v>0.1158</v>
      </c>
      <c r="G119" s="25">
        <v>165.14670000000001</v>
      </c>
      <c r="H119" s="26">
        <v>147.28440000000001</v>
      </c>
    </row>
    <row r="120" spans="1:8" ht="15" customHeight="1">
      <c r="A120" s="16"/>
      <c r="B120" s="22" t="s">
        <v>57</v>
      </c>
      <c r="C120" s="23">
        <v>89</v>
      </c>
      <c r="D120" s="23">
        <v>14</v>
      </c>
      <c r="E120" s="23">
        <v>75</v>
      </c>
      <c r="F120" s="24">
        <v>0.8427</v>
      </c>
      <c r="G120" s="25">
        <v>107.8133</v>
      </c>
      <c r="H120" s="26"/>
    </row>
    <row r="121" spans="1:8" ht="15" customHeight="1">
      <c r="A121" s="16"/>
      <c r="B121" s="22" t="s">
        <v>88</v>
      </c>
      <c r="C121" s="23">
        <v>20</v>
      </c>
      <c r="D121" s="23">
        <v>0</v>
      </c>
      <c r="E121" s="23">
        <v>20</v>
      </c>
      <c r="F121" s="24">
        <v>1</v>
      </c>
      <c r="G121" s="25">
        <v>102.2978</v>
      </c>
      <c r="H121" s="26"/>
    </row>
    <row r="122" spans="1:8" ht="15" customHeight="1">
      <c r="A122" s="16"/>
      <c r="B122" s="22" t="s">
        <v>34</v>
      </c>
      <c r="C122" s="23">
        <v>168</v>
      </c>
      <c r="D122" s="23">
        <v>68</v>
      </c>
      <c r="E122" s="23">
        <v>100</v>
      </c>
      <c r="F122" s="24">
        <v>0.59519999999999995</v>
      </c>
      <c r="G122" s="25">
        <v>123.8822</v>
      </c>
      <c r="H122" s="26"/>
    </row>
    <row r="123" spans="1:8" ht="15.75" customHeight="1">
      <c r="A123" s="16"/>
      <c r="B123" s="22" t="s">
        <v>72</v>
      </c>
      <c r="C123" s="23">
        <v>136</v>
      </c>
      <c r="D123" s="23">
        <v>56</v>
      </c>
      <c r="E123" s="23">
        <v>80</v>
      </c>
      <c r="F123" s="24">
        <v>0.58819999999999995</v>
      </c>
      <c r="G123" s="25">
        <v>123.2389</v>
      </c>
      <c r="H123" s="26"/>
    </row>
    <row r="124" spans="1:8" ht="15" customHeight="1">
      <c r="A124" s="16" t="s">
        <v>89</v>
      </c>
      <c r="B124" s="22" t="s">
        <v>26</v>
      </c>
      <c r="C124" s="23">
        <v>84</v>
      </c>
      <c r="D124" s="23">
        <v>44</v>
      </c>
      <c r="E124" s="23">
        <v>40</v>
      </c>
      <c r="F124" s="24">
        <v>0.47620000000000001</v>
      </c>
      <c r="G124" s="25">
        <v>133.89330000000001</v>
      </c>
      <c r="H124" s="26"/>
    </row>
    <row r="125" spans="1:8" ht="15" customHeight="1">
      <c r="A125" s="16"/>
      <c r="B125" s="22" t="s">
        <v>20</v>
      </c>
      <c r="C125" s="23">
        <v>25</v>
      </c>
      <c r="D125" s="23">
        <v>0</v>
      </c>
      <c r="E125" s="23">
        <v>25</v>
      </c>
      <c r="F125" s="24">
        <v>1</v>
      </c>
      <c r="G125" s="25">
        <v>90.261099999999999</v>
      </c>
      <c r="H125" s="26"/>
    </row>
    <row r="126" spans="1:8" ht="15" customHeight="1">
      <c r="A126" s="16"/>
      <c r="B126" s="22" t="s">
        <v>28</v>
      </c>
      <c r="C126" s="23">
        <v>95</v>
      </c>
      <c r="D126" s="23">
        <v>55</v>
      </c>
      <c r="E126" s="23">
        <v>40</v>
      </c>
      <c r="F126" s="24">
        <v>0.42109999999999997</v>
      </c>
      <c r="G126" s="25">
        <v>136.5033</v>
      </c>
      <c r="H126" s="26"/>
    </row>
    <row r="127" spans="1:8" ht="15" customHeight="1">
      <c r="A127" s="16"/>
      <c r="B127" s="22" t="s">
        <v>56</v>
      </c>
      <c r="C127" s="23">
        <v>99</v>
      </c>
      <c r="D127" s="23">
        <v>58</v>
      </c>
      <c r="E127" s="23">
        <v>41</v>
      </c>
      <c r="F127" s="24">
        <v>0.41410000000000002</v>
      </c>
      <c r="G127" s="25">
        <v>139.08670000000001</v>
      </c>
      <c r="H127" s="26"/>
    </row>
    <row r="128" spans="1:8" ht="15" customHeight="1">
      <c r="A128" s="16"/>
      <c r="B128" s="22" t="s">
        <v>90</v>
      </c>
      <c r="C128" s="23">
        <v>47</v>
      </c>
      <c r="D128" s="23">
        <v>7</v>
      </c>
      <c r="E128" s="23">
        <v>40</v>
      </c>
      <c r="F128" s="24">
        <v>0.85109999999999997</v>
      </c>
      <c r="G128" s="25">
        <v>112.6122</v>
      </c>
      <c r="H128" s="26"/>
    </row>
    <row r="129" spans="1:8" ht="15" customHeight="1">
      <c r="A129" s="16"/>
      <c r="B129" s="22" t="s">
        <v>91</v>
      </c>
      <c r="C129" s="23">
        <v>46</v>
      </c>
      <c r="D129" s="23">
        <v>6</v>
      </c>
      <c r="E129" s="23">
        <v>40</v>
      </c>
      <c r="F129" s="24">
        <v>0.86960000000000004</v>
      </c>
      <c r="G129" s="25">
        <v>106.1656</v>
      </c>
      <c r="H129" s="26"/>
    </row>
    <row r="130" spans="1:8" ht="15" customHeight="1">
      <c r="A130" s="16"/>
      <c r="B130" s="22" t="s">
        <v>92</v>
      </c>
      <c r="C130" s="23">
        <v>63</v>
      </c>
      <c r="D130" s="23">
        <v>23</v>
      </c>
      <c r="E130" s="23">
        <v>40</v>
      </c>
      <c r="F130" s="24">
        <v>0.63490000000000002</v>
      </c>
      <c r="G130" s="25">
        <v>130.22219999999999</v>
      </c>
      <c r="H130" s="26"/>
    </row>
    <row r="131" spans="1:8" ht="15" customHeight="1">
      <c r="A131" s="16"/>
      <c r="B131" s="22" t="s">
        <v>34</v>
      </c>
      <c r="C131" s="23">
        <v>68</v>
      </c>
      <c r="D131" s="23">
        <v>28</v>
      </c>
      <c r="E131" s="23">
        <v>40</v>
      </c>
      <c r="F131" s="24">
        <v>0.58819999999999995</v>
      </c>
      <c r="G131" s="25">
        <v>121.7556</v>
      </c>
      <c r="H131" s="26"/>
    </row>
    <row r="132" spans="1:8" ht="15" customHeight="1">
      <c r="A132" s="16"/>
      <c r="B132" s="22" t="s">
        <v>93</v>
      </c>
      <c r="C132" s="23">
        <v>91</v>
      </c>
      <c r="D132" s="23">
        <v>51</v>
      </c>
      <c r="E132" s="23">
        <v>40</v>
      </c>
      <c r="F132" s="24">
        <v>0.43959999999999999</v>
      </c>
      <c r="G132" s="25">
        <v>125.71</v>
      </c>
      <c r="H132" s="26"/>
    </row>
    <row r="133" spans="1:8" ht="15" customHeight="1">
      <c r="A133" s="16"/>
      <c r="B133" s="22" t="s">
        <v>94</v>
      </c>
      <c r="C133" s="23">
        <v>37</v>
      </c>
      <c r="D133" s="23">
        <v>0</v>
      </c>
      <c r="E133" s="23">
        <v>37</v>
      </c>
      <c r="F133" s="24">
        <v>1</v>
      </c>
      <c r="G133" s="25">
        <v>93.517799999999994</v>
      </c>
      <c r="H133" s="26"/>
    </row>
    <row r="134" spans="1:8" ht="15" customHeight="1">
      <c r="A134" s="16"/>
      <c r="B134" s="22" t="s">
        <v>72</v>
      </c>
      <c r="C134" s="23">
        <v>110</v>
      </c>
      <c r="D134" s="23">
        <v>70</v>
      </c>
      <c r="E134" s="23">
        <v>40</v>
      </c>
      <c r="F134" s="24">
        <v>0.36359999999999998</v>
      </c>
      <c r="G134" s="25">
        <v>138.6711</v>
      </c>
      <c r="H134" s="26"/>
    </row>
    <row r="135" spans="1:8" ht="15.75" customHeight="1">
      <c r="A135" s="16"/>
      <c r="B135" s="22" t="s">
        <v>95</v>
      </c>
      <c r="C135" s="23">
        <v>40</v>
      </c>
      <c r="D135" s="23">
        <v>0</v>
      </c>
      <c r="E135" s="23">
        <v>40</v>
      </c>
      <c r="F135" s="24">
        <v>1</v>
      </c>
      <c r="G135" s="25">
        <v>89.055599999999998</v>
      </c>
      <c r="H135" s="26"/>
    </row>
    <row r="136" spans="1:8" ht="15" customHeight="1">
      <c r="A136" s="16" t="s">
        <v>96</v>
      </c>
      <c r="B136" s="22" t="s">
        <v>57</v>
      </c>
      <c r="C136" s="27">
        <v>71</v>
      </c>
      <c r="D136" s="27">
        <v>26</v>
      </c>
      <c r="E136" s="27">
        <v>45</v>
      </c>
      <c r="F136" s="28">
        <v>0.63380000000000003</v>
      </c>
      <c r="G136" s="25">
        <v>118.4889</v>
      </c>
      <c r="H136" s="26"/>
    </row>
    <row r="137" spans="1:8" ht="15" customHeight="1">
      <c r="A137" s="16"/>
      <c r="B137" s="22" t="s">
        <v>33</v>
      </c>
      <c r="C137" s="27">
        <v>25</v>
      </c>
      <c r="D137" s="27">
        <v>0</v>
      </c>
      <c r="E137" s="27">
        <v>25</v>
      </c>
      <c r="F137" s="28">
        <v>1</v>
      </c>
      <c r="G137" s="25">
        <v>94.808899999999994</v>
      </c>
      <c r="H137" s="26"/>
    </row>
    <row r="138" spans="1:8" ht="15" customHeight="1">
      <c r="A138" s="16"/>
      <c r="B138" s="22" t="s">
        <v>97</v>
      </c>
      <c r="C138" s="23">
        <v>57</v>
      </c>
      <c r="D138" s="23">
        <v>12</v>
      </c>
      <c r="E138" s="23">
        <v>45</v>
      </c>
      <c r="F138" s="24">
        <v>0.78949999999999998</v>
      </c>
      <c r="G138" s="25">
        <v>120.6733</v>
      </c>
      <c r="H138" s="26"/>
    </row>
    <row r="139" spans="1:8" ht="15" customHeight="1">
      <c r="A139" s="16"/>
      <c r="B139" s="22" t="s">
        <v>98</v>
      </c>
      <c r="C139" s="23">
        <v>37</v>
      </c>
      <c r="D139" s="23">
        <v>0</v>
      </c>
      <c r="E139" s="23">
        <v>37</v>
      </c>
      <c r="F139" s="24">
        <v>1</v>
      </c>
      <c r="G139" s="25">
        <v>96.833299999999994</v>
      </c>
      <c r="H139" s="26"/>
    </row>
    <row r="140" spans="1:8" ht="15" customHeight="1">
      <c r="A140" s="16"/>
      <c r="B140" s="22" t="s">
        <v>99</v>
      </c>
      <c r="C140" s="23">
        <v>20</v>
      </c>
      <c r="D140" s="23">
        <v>0</v>
      </c>
      <c r="E140" s="23">
        <v>20</v>
      </c>
      <c r="F140" s="24">
        <v>1</v>
      </c>
      <c r="G140" s="25">
        <v>103.76</v>
      </c>
      <c r="H140" s="26"/>
    </row>
    <row r="141" spans="1:8" ht="15" customHeight="1">
      <c r="A141" s="16"/>
      <c r="B141" s="22" t="s">
        <v>94</v>
      </c>
      <c r="C141" s="23">
        <v>83</v>
      </c>
      <c r="D141" s="23">
        <v>38</v>
      </c>
      <c r="E141" s="23">
        <v>45</v>
      </c>
      <c r="F141" s="24">
        <v>0.54220000000000002</v>
      </c>
      <c r="G141" s="25">
        <v>137.64109999999999</v>
      </c>
      <c r="H141" s="26"/>
    </row>
    <row r="142" spans="1:8" ht="15" customHeight="1">
      <c r="A142" s="16"/>
      <c r="B142" s="22" t="s">
        <v>100</v>
      </c>
      <c r="C142" s="23">
        <v>58</v>
      </c>
      <c r="D142" s="23">
        <v>13</v>
      </c>
      <c r="E142" s="23">
        <v>45</v>
      </c>
      <c r="F142" s="24">
        <v>0.77590000000000003</v>
      </c>
      <c r="G142" s="25">
        <v>113.8856</v>
      </c>
      <c r="H142" s="26"/>
    </row>
    <row r="143" spans="1:8" ht="15" customHeight="1">
      <c r="A143" s="16" t="s">
        <v>101</v>
      </c>
      <c r="B143" s="22" t="s">
        <v>57</v>
      </c>
      <c r="C143" s="27">
        <v>39</v>
      </c>
      <c r="D143" s="27">
        <v>0</v>
      </c>
      <c r="E143" s="27">
        <v>39</v>
      </c>
      <c r="F143" s="28">
        <v>1</v>
      </c>
      <c r="G143" s="25">
        <v>92.494399999999999</v>
      </c>
      <c r="H143" s="26"/>
    </row>
    <row r="144" spans="1:8" ht="15" customHeight="1">
      <c r="A144" s="16"/>
      <c r="B144" s="22" t="s">
        <v>33</v>
      </c>
      <c r="C144" s="27">
        <v>41</v>
      </c>
      <c r="D144" s="27">
        <v>0</v>
      </c>
      <c r="E144" s="27">
        <v>41</v>
      </c>
      <c r="F144" s="28">
        <v>1</v>
      </c>
      <c r="G144" s="25">
        <v>89.542199999999994</v>
      </c>
      <c r="H144" s="26"/>
    </row>
    <row r="145" spans="1:8" ht="15" customHeight="1">
      <c r="A145" s="16"/>
      <c r="B145" s="22" t="s">
        <v>72</v>
      </c>
      <c r="C145" s="23">
        <v>39</v>
      </c>
      <c r="D145" s="23">
        <v>0</v>
      </c>
      <c r="E145" s="23">
        <v>39</v>
      </c>
      <c r="F145" s="24">
        <v>1</v>
      </c>
      <c r="G145" s="25">
        <v>87.093299999999999</v>
      </c>
      <c r="H145" s="26"/>
    </row>
    <row r="146" spans="1:8" ht="15.75" customHeight="1">
      <c r="A146" s="16"/>
      <c r="B146" s="22" t="s">
        <v>73</v>
      </c>
      <c r="C146" s="23">
        <v>69</v>
      </c>
      <c r="D146" s="23">
        <v>24</v>
      </c>
      <c r="E146" s="23">
        <v>45</v>
      </c>
      <c r="F146" s="24">
        <v>0.6522</v>
      </c>
      <c r="G146" s="25">
        <v>121.8844</v>
      </c>
      <c r="H146" s="26"/>
    </row>
    <row r="147" spans="1:8" ht="15" customHeight="1">
      <c r="A147" s="16" t="s">
        <v>102</v>
      </c>
      <c r="B147" s="22" t="s">
        <v>26</v>
      </c>
      <c r="C147" s="23">
        <v>34</v>
      </c>
      <c r="D147" s="23">
        <v>0</v>
      </c>
      <c r="E147" s="23">
        <v>34</v>
      </c>
      <c r="F147" s="28">
        <v>1</v>
      </c>
      <c r="G147" s="25">
        <v>85.166700000000006</v>
      </c>
      <c r="H147" s="26"/>
    </row>
    <row r="148" spans="1:8" ht="15" customHeight="1">
      <c r="A148" s="16"/>
      <c r="B148" s="22" t="s">
        <v>28</v>
      </c>
      <c r="C148" s="23">
        <v>24</v>
      </c>
      <c r="D148" s="23">
        <v>0</v>
      </c>
      <c r="E148" s="23">
        <v>24</v>
      </c>
      <c r="F148" s="28">
        <v>1</v>
      </c>
      <c r="G148" s="25">
        <v>99.914400000000001</v>
      </c>
      <c r="H148" s="26"/>
    </row>
    <row r="149" spans="1:8" ht="15" customHeight="1">
      <c r="A149" s="16"/>
      <c r="B149" s="22" t="s">
        <v>53</v>
      </c>
      <c r="C149" s="23">
        <v>59</v>
      </c>
      <c r="D149" s="23">
        <v>19</v>
      </c>
      <c r="E149" s="23">
        <v>40</v>
      </c>
      <c r="F149" s="28">
        <v>0.67800000000000005</v>
      </c>
      <c r="G149" s="25">
        <v>107.1056</v>
      </c>
      <c r="H149" s="26"/>
    </row>
    <row r="150" spans="1:8" ht="15" customHeight="1">
      <c r="A150" s="16"/>
      <c r="B150" s="22" t="s">
        <v>56</v>
      </c>
      <c r="C150" s="23">
        <v>49</v>
      </c>
      <c r="D150" s="23">
        <v>14</v>
      </c>
      <c r="E150" s="23">
        <v>35</v>
      </c>
      <c r="F150" s="28">
        <v>0.71430000000000005</v>
      </c>
      <c r="G150" s="25">
        <v>122.74890000000001</v>
      </c>
      <c r="H150" s="26"/>
    </row>
    <row r="151" spans="1:8" ht="15" customHeight="1">
      <c r="A151" s="16"/>
      <c r="B151" s="22" t="s">
        <v>57</v>
      </c>
      <c r="C151" s="23">
        <v>52</v>
      </c>
      <c r="D151" s="23">
        <v>12</v>
      </c>
      <c r="E151" s="23">
        <v>40</v>
      </c>
      <c r="F151" s="28">
        <v>0.76919999999999999</v>
      </c>
      <c r="G151" s="25">
        <v>109.4756</v>
      </c>
      <c r="H151" s="26"/>
    </row>
    <row r="152" spans="1:8" ht="15" customHeight="1">
      <c r="A152" s="16"/>
      <c r="B152" s="22" t="s">
        <v>34</v>
      </c>
      <c r="C152" s="23">
        <v>42</v>
      </c>
      <c r="D152" s="23">
        <v>2</v>
      </c>
      <c r="E152" s="23">
        <v>40</v>
      </c>
      <c r="F152" s="28">
        <v>0.95240000000000002</v>
      </c>
      <c r="G152" s="25">
        <v>97.5</v>
      </c>
      <c r="H152" s="26"/>
    </row>
    <row r="153" spans="1:8" ht="15" customHeight="1">
      <c r="A153" s="16"/>
      <c r="B153" s="22" t="s">
        <v>103</v>
      </c>
      <c r="C153" s="23">
        <v>31</v>
      </c>
      <c r="D153" s="23">
        <v>0</v>
      </c>
      <c r="E153" s="23">
        <v>31</v>
      </c>
      <c r="F153" s="28">
        <v>1</v>
      </c>
      <c r="G153" s="25">
        <v>99.202200000000005</v>
      </c>
      <c r="H153" s="26"/>
    </row>
    <row r="154" spans="1:8" ht="15" customHeight="1">
      <c r="A154" s="16"/>
      <c r="B154" s="22" t="s">
        <v>23</v>
      </c>
      <c r="C154" s="23">
        <v>11</v>
      </c>
      <c r="D154" s="23">
        <v>0</v>
      </c>
      <c r="E154" s="23">
        <v>11</v>
      </c>
      <c r="F154" s="28">
        <v>1</v>
      </c>
      <c r="G154" s="25">
        <v>96.824399999999997</v>
      </c>
      <c r="H154" s="26"/>
    </row>
    <row r="155" spans="1:8" ht="15" customHeight="1">
      <c r="A155" s="16"/>
      <c r="B155" s="22" t="s">
        <v>67</v>
      </c>
      <c r="C155" s="23">
        <v>16</v>
      </c>
      <c r="D155" s="23">
        <v>0</v>
      </c>
      <c r="E155" s="23">
        <v>16</v>
      </c>
      <c r="F155" s="28">
        <v>1</v>
      </c>
      <c r="G155" s="25">
        <v>111.7856</v>
      </c>
      <c r="H155" s="26"/>
    </row>
    <row r="156" spans="1:8" ht="15.75" customHeight="1">
      <c r="A156" s="16"/>
      <c r="B156" s="22" t="s">
        <v>72</v>
      </c>
      <c r="C156" s="23">
        <v>44</v>
      </c>
      <c r="D156" s="23">
        <v>4</v>
      </c>
      <c r="E156" s="23">
        <v>40</v>
      </c>
      <c r="F156" s="28">
        <v>0.90910000000000002</v>
      </c>
      <c r="G156" s="25">
        <v>102.2033</v>
      </c>
      <c r="H156" s="26"/>
    </row>
    <row r="157" spans="1:8" ht="15" customHeight="1">
      <c r="A157" s="16" t="s">
        <v>104</v>
      </c>
      <c r="B157" s="22" t="s">
        <v>53</v>
      </c>
      <c r="C157" s="23">
        <v>269</v>
      </c>
      <c r="D157" s="23">
        <v>189</v>
      </c>
      <c r="E157" s="23">
        <v>80</v>
      </c>
      <c r="F157" s="24">
        <v>0.2974</v>
      </c>
      <c r="G157" s="25">
        <v>134.09440000000001</v>
      </c>
      <c r="H157" s="26"/>
    </row>
    <row r="158" spans="1:8" ht="15" customHeight="1">
      <c r="A158" s="16"/>
      <c r="B158" s="22" t="s">
        <v>54</v>
      </c>
      <c r="C158" s="23">
        <v>459</v>
      </c>
      <c r="D158" s="23">
        <v>419</v>
      </c>
      <c r="E158" s="23">
        <v>40</v>
      </c>
      <c r="F158" s="24">
        <v>8.7099999999999997E-2</v>
      </c>
      <c r="G158" s="25">
        <v>169.6344</v>
      </c>
      <c r="H158" s="26">
        <v>148.9444</v>
      </c>
    </row>
    <row r="159" spans="1:8" ht="15" customHeight="1">
      <c r="A159" s="16"/>
      <c r="B159" s="22" t="s">
        <v>22</v>
      </c>
      <c r="C159" s="23">
        <v>129</v>
      </c>
      <c r="D159" s="23">
        <v>49</v>
      </c>
      <c r="E159" s="23">
        <v>80</v>
      </c>
      <c r="F159" s="24">
        <v>0.62019999999999997</v>
      </c>
      <c r="G159" s="25">
        <v>121.43219999999999</v>
      </c>
      <c r="H159" s="26"/>
    </row>
    <row r="160" spans="1:8" ht="15" customHeight="1">
      <c r="A160" s="16"/>
      <c r="B160" s="22" t="s">
        <v>31</v>
      </c>
      <c r="C160" s="23">
        <v>196</v>
      </c>
      <c r="D160" s="23">
        <v>116</v>
      </c>
      <c r="E160" s="23">
        <v>80</v>
      </c>
      <c r="F160" s="24">
        <v>0.40820000000000001</v>
      </c>
      <c r="G160" s="25">
        <v>138.4444</v>
      </c>
      <c r="H160" s="26"/>
    </row>
    <row r="161" spans="1:8" ht="15" customHeight="1">
      <c r="A161" s="16"/>
      <c r="B161" s="22" t="s">
        <v>56</v>
      </c>
      <c r="C161" s="23">
        <v>239</v>
      </c>
      <c r="D161" s="23">
        <v>169</v>
      </c>
      <c r="E161" s="23">
        <v>70</v>
      </c>
      <c r="F161" s="24">
        <v>0.29289999999999999</v>
      </c>
      <c r="G161" s="25">
        <v>147.17439999999999</v>
      </c>
      <c r="H161" s="26"/>
    </row>
    <row r="162" spans="1:8" ht="15" customHeight="1">
      <c r="A162" s="16"/>
      <c r="B162" s="22" t="s">
        <v>57</v>
      </c>
      <c r="C162" s="23">
        <v>204</v>
      </c>
      <c r="D162" s="23">
        <v>124</v>
      </c>
      <c r="E162" s="23">
        <v>80</v>
      </c>
      <c r="F162" s="24">
        <v>0.39219999999999999</v>
      </c>
      <c r="G162" s="25">
        <v>136.88890000000001</v>
      </c>
      <c r="H162" s="26"/>
    </row>
    <row r="163" spans="1:8" ht="15" customHeight="1">
      <c r="A163" s="16"/>
      <c r="B163" s="22" t="s">
        <v>88</v>
      </c>
      <c r="C163" s="23">
        <v>50</v>
      </c>
      <c r="D163" s="23">
        <v>10</v>
      </c>
      <c r="E163" s="23">
        <v>40</v>
      </c>
      <c r="F163" s="24">
        <v>0.8</v>
      </c>
      <c r="G163" s="25">
        <v>116.2778</v>
      </c>
      <c r="H163" s="26"/>
    </row>
    <row r="164" spans="1:8" ht="15" customHeight="1">
      <c r="A164" s="16"/>
      <c r="B164" s="22" t="s">
        <v>58</v>
      </c>
      <c r="C164" s="23">
        <v>41</v>
      </c>
      <c r="D164" s="23">
        <v>1</v>
      </c>
      <c r="E164" s="23">
        <v>40</v>
      </c>
      <c r="F164" s="24">
        <v>0.97560000000000002</v>
      </c>
      <c r="G164" s="25">
        <v>94.555599999999998</v>
      </c>
      <c r="H164" s="26"/>
    </row>
    <row r="165" spans="1:8" ht="15" customHeight="1">
      <c r="A165" s="16"/>
      <c r="B165" s="22" t="s">
        <v>59</v>
      </c>
      <c r="C165" s="23">
        <v>32</v>
      </c>
      <c r="D165" s="23">
        <v>0</v>
      </c>
      <c r="E165" s="23">
        <v>32</v>
      </c>
      <c r="F165" s="24">
        <v>1</v>
      </c>
      <c r="G165" s="25">
        <v>85.951099999999997</v>
      </c>
      <c r="H165" s="26"/>
    </row>
    <row r="166" spans="1:8" ht="15" customHeight="1">
      <c r="A166" s="16"/>
      <c r="B166" s="22" t="s">
        <v>105</v>
      </c>
      <c r="C166" s="23">
        <v>45</v>
      </c>
      <c r="D166" s="23">
        <v>10</v>
      </c>
      <c r="E166" s="23">
        <v>35</v>
      </c>
      <c r="F166" s="24">
        <v>0.77780000000000005</v>
      </c>
      <c r="G166" s="25">
        <v>109.4511</v>
      </c>
      <c r="H166" s="26"/>
    </row>
    <row r="167" spans="1:8" ht="15" customHeight="1">
      <c r="A167" s="16"/>
      <c r="B167" s="22" t="s">
        <v>85</v>
      </c>
      <c r="C167" s="23">
        <v>34</v>
      </c>
      <c r="D167" s="23">
        <v>0</v>
      </c>
      <c r="E167" s="23">
        <v>34</v>
      </c>
      <c r="F167" s="24">
        <v>1</v>
      </c>
      <c r="G167" s="25">
        <v>96.666700000000006</v>
      </c>
      <c r="H167" s="26"/>
    </row>
    <row r="168" spans="1:8" ht="15" customHeight="1">
      <c r="A168" s="16"/>
      <c r="B168" s="22" t="s">
        <v>23</v>
      </c>
      <c r="C168" s="23">
        <v>54</v>
      </c>
      <c r="D168" s="23">
        <v>14</v>
      </c>
      <c r="E168" s="23">
        <v>40</v>
      </c>
      <c r="F168" s="24">
        <v>0.74070000000000003</v>
      </c>
      <c r="G168" s="25">
        <v>112.8167</v>
      </c>
      <c r="H168" s="26"/>
    </row>
    <row r="169" spans="1:8" ht="15.75" customHeight="1">
      <c r="A169" s="16"/>
      <c r="B169" s="22" t="s">
        <v>72</v>
      </c>
      <c r="C169" s="23">
        <v>201</v>
      </c>
      <c r="D169" s="23">
        <v>121</v>
      </c>
      <c r="E169" s="23">
        <v>80</v>
      </c>
      <c r="F169" s="24">
        <v>0.39800000000000002</v>
      </c>
      <c r="G169" s="25">
        <v>135.60560000000001</v>
      </c>
      <c r="H169" s="26"/>
    </row>
    <row r="170" spans="1:8" ht="15" customHeight="1">
      <c r="A170" s="16" t="s">
        <v>106</v>
      </c>
      <c r="B170" s="22" t="s">
        <v>26</v>
      </c>
      <c r="C170" s="27">
        <v>135</v>
      </c>
      <c r="D170" s="27">
        <v>45</v>
      </c>
      <c r="E170" s="27">
        <v>90</v>
      </c>
      <c r="F170" s="28">
        <v>0.66669999999999996</v>
      </c>
      <c r="G170" s="25">
        <v>125.90560000000001</v>
      </c>
      <c r="H170" s="26"/>
    </row>
    <row r="171" spans="1:8" ht="15" customHeight="1">
      <c r="A171" s="16"/>
      <c r="B171" s="22" t="s">
        <v>28</v>
      </c>
      <c r="C171" s="27">
        <v>87</v>
      </c>
      <c r="D171" s="27">
        <v>0</v>
      </c>
      <c r="E171" s="27">
        <v>87</v>
      </c>
      <c r="F171" s="28">
        <v>1</v>
      </c>
      <c r="G171" s="25">
        <v>101.02889999999999</v>
      </c>
      <c r="H171" s="26"/>
    </row>
    <row r="172" spans="1:8" ht="15" customHeight="1">
      <c r="A172" s="16"/>
      <c r="B172" s="22" t="s">
        <v>107</v>
      </c>
      <c r="C172" s="27">
        <v>123</v>
      </c>
      <c r="D172" s="27">
        <v>33</v>
      </c>
      <c r="E172" s="27">
        <v>90</v>
      </c>
      <c r="F172" s="28">
        <v>0.73170000000000002</v>
      </c>
      <c r="G172" s="25">
        <v>108.8767</v>
      </c>
      <c r="H172" s="26"/>
    </row>
    <row r="173" spans="1:8" ht="15" customHeight="1">
      <c r="A173" s="16"/>
      <c r="B173" s="22" t="s">
        <v>33</v>
      </c>
      <c r="C173" s="27">
        <v>21</v>
      </c>
      <c r="D173" s="27">
        <v>0</v>
      </c>
      <c r="E173" s="27">
        <v>21</v>
      </c>
      <c r="F173" s="28">
        <v>1</v>
      </c>
      <c r="G173" s="25">
        <v>95.166700000000006</v>
      </c>
      <c r="H173" s="26"/>
    </row>
    <row r="174" spans="1:8" ht="15" customHeight="1">
      <c r="A174" s="16"/>
      <c r="B174" s="22" t="s">
        <v>34</v>
      </c>
      <c r="C174" s="27">
        <v>84</v>
      </c>
      <c r="D174" s="27">
        <v>0</v>
      </c>
      <c r="E174" s="27">
        <v>84</v>
      </c>
      <c r="F174" s="28">
        <v>1</v>
      </c>
      <c r="G174" s="25">
        <v>88.833299999999994</v>
      </c>
      <c r="H174" s="26"/>
    </row>
    <row r="175" spans="1:8" ht="15" customHeight="1">
      <c r="A175" s="16"/>
      <c r="B175" s="22" t="s">
        <v>103</v>
      </c>
      <c r="C175" s="27">
        <v>78</v>
      </c>
      <c r="D175" s="27">
        <v>0</v>
      </c>
      <c r="E175" s="27">
        <v>78</v>
      </c>
      <c r="F175" s="28">
        <v>1</v>
      </c>
      <c r="G175" s="25">
        <v>79.5</v>
      </c>
      <c r="H175" s="26"/>
    </row>
    <row r="176" spans="1:8" ht="15" customHeight="1">
      <c r="A176" s="16"/>
      <c r="B176" s="22" t="s">
        <v>23</v>
      </c>
      <c r="C176" s="27">
        <v>53</v>
      </c>
      <c r="D176" s="27">
        <v>8</v>
      </c>
      <c r="E176" s="27">
        <v>45</v>
      </c>
      <c r="F176" s="28">
        <v>0.84909999999999997</v>
      </c>
      <c r="G176" s="25">
        <v>100</v>
      </c>
      <c r="H176" s="26"/>
    </row>
    <row r="177" spans="1:8" ht="15" customHeight="1">
      <c r="A177" s="16"/>
      <c r="B177" s="22" t="s">
        <v>94</v>
      </c>
      <c r="C177" s="27">
        <v>70</v>
      </c>
      <c r="D177" s="27">
        <v>0</v>
      </c>
      <c r="E177" s="27">
        <v>70</v>
      </c>
      <c r="F177" s="28">
        <v>1</v>
      </c>
      <c r="G177" s="25">
        <v>93.6267</v>
      </c>
      <c r="H177" s="26"/>
    </row>
    <row r="178" spans="1:8" ht="15.75" customHeight="1">
      <c r="A178" s="16"/>
      <c r="B178" s="22" t="s">
        <v>72</v>
      </c>
      <c r="C178" s="27">
        <v>108</v>
      </c>
      <c r="D178" s="27">
        <v>18</v>
      </c>
      <c r="E178" s="27">
        <v>90</v>
      </c>
      <c r="F178" s="28">
        <v>0.83330000000000004</v>
      </c>
      <c r="G178" s="25">
        <v>113.5556</v>
      </c>
      <c r="H178" s="26"/>
    </row>
    <row r="179" spans="1:8" ht="15" customHeight="1">
      <c r="A179" s="16" t="s">
        <v>108</v>
      </c>
      <c r="B179" s="22" t="s">
        <v>109</v>
      </c>
      <c r="C179" s="23">
        <v>281</v>
      </c>
      <c r="D179" s="23">
        <v>0</v>
      </c>
      <c r="E179" s="23">
        <v>281</v>
      </c>
      <c r="F179" s="24">
        <v>1</v>
      </c>
      <c r="G179" s="26" t="s">
        <v>110</v>
      </c>
      <c r="H179" s="26"/>
    </row>
    <row r="180" spans="1:8" ht="15" customHeight="1">
      <c r="A180" s="16"/>
      <c r="B180" s="22" t="s">
        <v>111</v>
      </c>
      <c r="C180" s="23">
        <v>86</v>
      </c>
      <c r="D180" s="23">
        <v>0</v>
      </c>
      <c r="E180" s="23">
        <v>86</v>
      </c>
      <c r="F180" s="24">
        <v>1</v>
      </c>
      <c r="G180" s="26" t="s">
        <v>110</v>
      </c>
      <c r="H180" s="26"/>
    </row>
    <row r="181" spans="1:8" ht="15" customHeight="1">
      <c r="A181" s="16"/>
      <c r="B181" s="22" t="s">
        <v>112</v>
      </c>
      <c r="C181" s="23">
        <v>103</v>
      </c>
      <c r="D181" s="23">
        <v>0</v>
      </c>
      <c r="E181" s="23">
        <v>103</v>
      </c>
      <c r="F181" s="24">
        <v>1</v>
      </c>
      <c r="G181" s="26" t="s">
        <v>110</v>
      </c>
      <c r="H181" s="26"/>
    </row>
    <row r="182" spans="1:8" ht="15" customHeight="1">
      <c r="A182" s="16"/>
      <c r="B182" s="22" t="s">
        <v>107</v>
      </c>
      <c r="C182" s="23">
        <v>353</v>
      </c>
      <c r="D182" s="23">
        <v>0</v>
      </c>
      <c r="E182" s="23">
        <v>353</v>
      </c>
      <c r="F182" s="24">
        <v>1</v>
      </c>
      <c r="G182" s="26" t="s">
        <v>110</v>
      </c>
      <c r="H182" s="26"/>
    </row>
    <row r="183" spans="1:8" ht="15" customHeight="1">
      <c r="A183" s="16"/>
      <c r="B183" s="22" t="s">
        <v>113</v>
      </c>
      <c r="C183" s="23">
        <v>190</v>
      </c>
      <c r="D183" s="23">
        <v>0</v>
      </c>
      <c r="E183" s="23">
        <v>190</v>
      </c>
      <c r="F183" s="24">
        <v>1</v>
      </c>
      <c r="G183" s="26" t="s">
        <v>110</v>
      </c>
      <c r="H183" s="26"/>
    </row>
    <row r="184" spans="1:8" ht="15.75" customHeight="1">
      <c r="A184" s="16"/>
      <c r="B184" s="22" t="s">
        <v>114</v>
      </c>
      <c r="C184" s="23">
        <v>247</v>
      </c>
      <c r="D184" s="23">
        <v>0</v>
      </c>
      <c r="E184" s="23">
        <v>247</v>
      </c>
      <c r="F184" s="24">
        <v>1</v>
      </c>
      <c r="G184" s="26" t="s">
        <v>110</v>
      </c>
      <c r="H184" s="26"/>
    </row>
    <row r="185" spans="1:8" ht="15" customHeight="1">
      <c r="A185" s="1"/>
      <c r="B185" s="17" t="s">
        <v>121</v>
      </c>
      <c r="C185" s="18">
        <f>SUM(C75:C184)</f>
        <v>10634</v>
      </c>
      <c r="D185" s="18">
        <f t="shared" ref="D185:E185" si="1">SUM(D75:D184)</f>
        <v>4446</v>
      </c>
      <c r="E185" s="18">
        <f t="shared" si="1"/>
        <v>6188</v>
      </c>
      <c r="F185" s="19">
        <f>+E185/C185</f>
        <v>0.58190709046454769</v>
      </c>
      <c r="G185" s="1"/>
      <c r="H185" s="1"/>
    </row>
    <row r="186" spans="1:8" ht="17.25">
      <c r="B186" s="29" t="s">
        <v>120</v>
      </c>
      <c r="C186" s="30">
        <f>+C185+C71</f>
        <v>38029</v>
      </c>
      <c r="D186" s="30">
        <f t="shared" ref="D186:E186" si="2">+D185+D71</f>
        <v>24291</v>
      </c>
      <c r="E186" s="30">
        <f t="shared" si="2"/>
        <v>13738</v>
      </c>
      <c r="F186" s="31">
        <f>+E186/C186</f>
        <v>0.36125062452339002</v>
      </c>
    </row>
  </sheetData>
  <mergeCells count="21">
    <mergeCell ref="A179:A184"/>
    <mergeCell ref="A1:H1"/>
    <mergeCell ref="A73:H73"/>
    <mergeCell ref="A147:A156"/>
    <mergeCell ref="A157:A169"/>
    <mergeCell ref="A170:A178"/>
    <mergeCell ref="A110:A123"/>
    <mergeCell ref="A124:A135"/>
    <mergeCell ref="A136:A142"/>
    <mergeCell ref="A143:A146"/>
    <mergeCell ref="A75:A88"/>
    <mergeCell ref="A89:A91"/>
    <mergeCell ref="A92:A95"/>
    <mergeCell ref="A97:A109"/>
    <mergeCell ref="A32:A44"/>
    <mergeCell ref="A45:A55"/>
    <mergeCell ref="A56:A70"/>
    <mergeCell ref="A5:A16"/>
    <mergeCell ref="A17:A21"/>
    <mergeCell ref="A22:A31"/>
    <mergeCell ref="A3:H3"/>
  </mergeCells>
  <pageMargins left="0.70866141732283472" right="0.70866141732283472" top="1.5748031496062993" bottom="0.78740157480314965" header="0.51181102362204722" footer="0.51181102362204722"/>
  <pageSetup scale="8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punminCU2008B</vt:lpstr>
      <vt:lpstr>punminCU2008B!Área_de_impresión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 Giro, Marco Antonio</dc:creator>
  <cp:lastModifiedBy>9704264</cp:lastModifiedBy>
  <cp:lastPrinted>2011-06-08T16:00:36Z</cp:lastPrinted>
  <dcterms:created xsi:type="dcterms:W3CDTF">2011-06-08T16:00:23Z</dcterms:created>
  <dcterms:modified xsi:type="dcterms:W3CDTF">2011-06-08T16:01:04Z</dcterms:modified>
</cp:coreProperties>
</file>